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usitcnet.sharepoint.com/sites/ID/COVID19MedicalGoods/Shared Documents/Report Update/5 Final Report/"/>
    </mc:Choice>
  </mc:AlternateContent>
  <xr:revisionPtr revIDLastSave="1512" documentId="8_{858032C9-FA62-4F13-95CB-4E444660E230}" xr6:coauthVersionLast="44" xr6:coauthVersionMax="45" xr10:uidLastSave="{97368F37-5A6E-4B12-A15D-7B967BB4CF88}"/>
  <workbookProtection workbookAlgorithmName="SHA-512" workbookHashValue="3J/vT2piqUwtZmJGUVkHmNPRVk2TgxP/qt3Icg/PRSGtIwvmp7qqx9cPNMkyi1957VlqX/ha5CQcmwQ1cnQlHw==" workbookSaltValue="PYOJAqKMeo2d8oDRITHeDQ==" workbookSpinCount="100000" lockStructure="1"/>
  <bookViews>
    <workbookView xWindow="-120" yWindow="-120" windowWidth="29040" windowHeight="15840" xr2:uid="{72F1E60A-9A8E-4868-8411-0A10755713C8}"/>
  </bookViews>
  <sheets>
    <sheet name="Cover" sheetId="1" r:id="rId1"/>
    <sheet name="Acronyms" sheetId="8" r:id="rId2"/>
    <sheet name="Executive Summary" sheetId="11" r:id="rId3"/>
    <sheet name="Introduction" sheetId="2" r:id="rId4"/>
    <sheet name="Data navigation" sheetId="3" r:id="rId5"/>
    <sheet name="Table 1 Duties and Trade" sheetId="6" r:id="rId6"/>
    <sheet name="Table 2 US Imports by Country" sheetId="7" r:id="rId7"/>
    <sheet name="Table 3 Section 301 Exclusions" sheetId="5" r:id="rId8"/>
    <sheet name="Appendix A Request Letter" sheetId="4" r:id="rId9"/>
    <sheet name="Appendix B Federal Register" sheetId="10" r:id="rId10"/>
    <sheet name="Appendix C Written Submissions" sheetId="12" r:id="rId11"/>
  </sheets>
  <definedNames>
    <definedName name="_xlnm._FilterDatabase" localSheetId="10" hidden="1">'Appendix C Written Submissions'!$A$3:$L$472</definedName>
    <definedName name="_xlnm._FilterDatabase" localSheetId="5" hidden="1">'Table 1 Duties and Trade'!$A$3:$O$208</definedName>
    <definedName name="_xlnm._FilterDatabase" localSheetId="6" hidden="1">'Table 2 US Imports by Country'!$A$3:$J$1204</definedName>
    <definedName name="_xlnm._FilterDatabase" localSheetId="7" hidden="1">'Table 3 Section 301 Exclusions'!$A$3:$G$112</definedName>
    <definedName name="_xlnm.Print_Area" localSheetId="0">Cover!$A$1:$AZ$54</definedName>
    <definedName name="_xlnm.Print_Titles" localSheetId="10">'Appendix C Written Submissions'!$A:$B,'Appendix C Written Submissions'!$1:$1</definedName>
    <definedName name="_xlnm.Print_Titles" localSheetId="5">'Table 1 Duties and Trade'!$A:$B,'Table 1 Duties and Trade'!$1:$3</definedName>
    <definedName name="_xlnm.Print_Titles" localSheetId="6">'Table 2 US Imports by Country'!$A:$B,'Table 2 US Imports by Country'!$1:$3</definedName>
    <definedName name="_xlnm.Print_Titles" localSheetId="7">'Table 3 Section 301 Exclusions'!$A:$B,'Table 3 Section 301 Exclusions'!$1:$3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5" i="11" l="1"/>
  <c r="D24" i="11"/>
  <c r="C21" i="11"/>
  <c r="C15" i="11"/>
  <c r="D27" i="11" l="1"/>
  <c r="D26" i="11"/>
  <c r="D19" i="11"/>
  <c r="D18" i="11"/>
  <c r="E61" i="5"/>
  <c r="E62" i="5"/>
  <c r="E63" i="5"/>
  <c r="E64" i="5"/>
  <c r="E65" i="5"/>
  <c r="E66" i="5"/>
  <c r="E67" i="5"/>
  <c r="E68" i="5"/>
  <c r="E69" i="5"/>
  <c r="E73" i="5"/>
  <c r="E74" i="5"/>
  <c r="E83" i="5"/>
  <c r="E91" i="5"/>
  <c r="E92" i="5"/>
  <c r="E102" i="5"/>
  <c r="E103" i="5"/>
  <c r="E104" i="5"/>
  <c r="E105" i="5"/>
  <c r="E106" i="5"/>
  <c r="E107" i="5"/>
  <c r="E108" i="5"/>
  <c r="E109" i="5"/>
  <c r="E110" i="5"/>
  <c r="E111" i="5"/>
</calcChain>
</file>

<file path=xl/sharedStrings.xml><?xml version="1.0" encoding="utf-8"?>
<sst xmlns="http://schemas.openxmlformats.org/spreadsheetml/2006/main" count="17689" uniqueCount="6601">
  <si>
    <t>Acronyms</t>
  </si>
  <si>
    <t>Definition</t>
  </si>
  <si>
    <t>AAFA</t>
  </si>
  <si>
    <t>American Apparel &amp; Footwear Association</t>
  </si>
  <si>
    <t>ACC</t>
  </si>
  <si>
    <t>American Chemistry Council</t>
  </si>
  <si>
    <t>BSA</t>
  </si>
  <si>
    <t>Business Software Alliance</t>
  </si>
  <si>
    <t>cc</t>
  </si>
  <si>
    <t>cubic centimeters</t>
  </si>
  <si>
    <t>CBP</t>
  </si>
  <si>
    <t>U.S. Customs and Border Protection</t>
  </si>
  <si>
    <t>cm</t>
  </si>
  <si>
    <t>centimeters</t>
  </si>
  <si>
    <t>CROSS</t>
  </si>
  <si>
    <t>Customs Rulings Online Search System</t>
  </si>
  <si>
    <t>EDIS</t>
  </si>
  <si>
    <t xml:space="preserve">Electronic Document Information System </t>
  </si>
  <si>
    <t>g</t>
  </si>
  <si>
    <t>grams</t>
  </si>
  <si>
    <t>Gap</t>
  </si>
  <si>
    <t>Gap Inc.</t>
  </si>
  <si>
    <t>Gardner Denver</t>
  </si>
  <si>
    <t>Gardner Denver Thomas, Inc.</t>
  </si>
  <si>
    <t>Hartland</t>
  </si>
  <si>
    <t>Hartland Controls, LLC</t>
  </si>
  <si>
    <t>HS</t>
  </si>
  <si>
    <t>HTS</t>
  </si>
  <si>
    <t>Harmonized Tariff Schedule of the United States</t>
  </si>
  <si>
    <t>kg</t>
  </si>
  <si>
    <t>kilograms</t>
  </si>
  <si>
    <t>kPa</t>
  </si>
  <si>
    <t>kilopascal</t>
  </si>
  <si>
    <t>kVA</t>
  </si>
  <si>
    <t>kilovolt-amperes</t>
  </si>
  <si>
    <t>kW</t>
  </si>
  <si>
    <t>kilowatts</t>
  </si>
  <si>
    <t>m</t>
  </si>
  <si>
    <t>meters</t>
  </si>
  <si>
    <t>Medical Supplies List</t>
  </si>
  <si>
    <t>Medline</t>
  </si>
  <si>
    <t>Medline Industries, Inc.</t>
  </si>
  <si>
    <t>ml</t>
  </si>
  <si>
    <t>milliliters</t>
  </si>
  <si>
    <t>mm</t>
  </si>
  <si>
    <t>millimeters</t>
  </si>
  <si>
    <t>NFTC</t>
  </si>
  <si>
    <t>National Foreign Trade Council</t>
  </si>
  <si>
    <t>pf.liter</t>
  </si>
  <si>
    <t>proof liter</t>
  </si>
  <si>
    <t>PPE</t>
  </si>
  <si>
    <t xml:space="preserve">personal protective equipment </t>
  </si>
  <si>
    <t>Priority Medicines List</t>
  </si>
  <si>
    <t>Rexnord</t>
  </si>
  <si>
    <t>Rexnord Industries, LLC</t>
  </si>
  <si>
    <t>TIA</t>
  </si>
  <si>
    <t>Telecommunications Industry Association</t>
  </si>
  <si>
    <t>USDOC</t>
  </si>
  <si>
    <t>U.S. Department of Commerce</t>
  </si>
  <si>
    <t>USITC</t>
  </si>
  <si>
    <t>U.S. International Trade Commission</t>
  </si>
  <si>
    <t>V</t>
  </si>
  <si>
    <t>volts</t>
  </si>
  <si>
    <t>VA</t>
  </si>
  <si>
    <t>volt-ampere</t>
  </si>
  <si>
    <t>W</t>
  </si>
  <si>
    <t>watts</t>
  </si>
  <si>
    <t>Wacker</t>
  </si>
  <si>
    <t>Wacker Chemical Corporation</t>
  </si>
  <si>
    <t>WCO</t>
  </si>
  <si>
    <t>World Customs Organization</t>
  </si>
  <si>
    <t>WTO</t>
  </si>
  <si>
    <t>World Trade Organization</t>
  </si>
  <si>
    <t>Symbols</t>
  </si>
  <si>
    <t>Special Duty Rate Programs</t>
  </si>
  <si>
    <t>A, A* or A+</t>
  </si>
  <si>
    <t>U.S. Generalized System of Preferences</t>
  </si>
  <si>
    <t>AU</t>
  </si>
  <si>
    <t>United States-Australia Free Trade Agreement</t>
  </si>
  <si>
    <t>B</t>
  </si>
  <si>
    <t>Automotive Products Trade Act of 1965</t>
  </si>
  <si>
    <t>BH</t>
  </si>
  <si>
    <t>United States-Bahrain Free Trade Agreement Implementation Act</t>
  </si>
  <si>
    <t>C</t>
  </si>
  <si>
    <t>Agreement on Trade in Civil Aircraft</t>
  </si>
  <si>
    <t>CA</t>
  </si>
  <si>
    <t>North American Free Trade Agreement: Goods of Canada</t>
  </si>
  <si>
    <t>CL</t>
  </si>
  <si>
    <t>United States-Chile Free Trade Agreement</t>
  </si>
  <si>
    <t>CO</t>
  </si>
  <si>
    <t>United States-Colombia Trade Promotion Agreement Implementation Act</t>
  </si>
  <si>
    <t>D</t>
  </si>
  <si>
    <t>African Growth and Opportunity Act</t>
  </si>
  <si>
    <t>E or E*</t>
  </si>
  <si>
    <t>Caribbean Basin Economic Recovery Act</t>
  </si>
  <si>
    <t>IL</t>
  </si>
  <si>
    <t>United States-Israel Free Trade Area</t>
  </si>
  <si>
    <t>JO</t>
  </si>
  <si>
    <t>United States-Jordan Free Trade Area Implementation Act</t>
  </si>
  <si>
    <t>JP</t>
  </si>
  <si>
    <t>K</t>
  </si>
  <si>
    <t>Agreement on Trade in Pharmaceutical Products</t>
  </si>
  <si>
    <t>KR</t>
  </si>
  <si>
    <t>United States-Korea Free Trade Agreement Implementation Act</t>
  </si>
  <si>
    <t>L</t>
  </si>
  <si>
    <t>Uruguay Round Concessions on Intermediate Chemicals for Dyes</t>
  </si>
  <si>
    <t>MA</t>
  </si>
  <si>
    <t>United States-Morocco Free Trade Agreement Implementation Act</t>
  </si>
  <si>
    <t>MX</t>
  </si>
  <si>
    <t>North American Free Trade Agreement: Goods of Mexico</t>
  </si>
  <si>
    <t>NP</t>
  </si>
  <si>
    <t>Nepal Preference Program</t>
  </si>
  <si>
    <t>OM</t>
  </si>
  <si>
    <t>United States-Oman Free Trade Agreement Implementation Act</t>
  </si>
  <si>
    <t>P</t>
  </si>
  <si>
    <t>Dominican Republic-Central America-United States Free Trade Agreement Implementation Act</t>
  </si>
  <si>
    <t>PA</t>
  </si>
  <si>
    <t>United States-Panama Trade Promotion Agreement Implementation Act</t>
  </si>
  <si>
    <t>PE</t>
  </si>
  <si>
    <t>United States-Peru Trade Promotion Agreement Implementation Act</t>
  </si>
  <si>
    <t>SG</t>
  </si>
  <si>
    <t>United States-Singapore Free Trade Agreement</t>
  </si>
  <si>
    <t>Executive Summary</t>
  </si>
  <si>
    <t>Overview of 2020 HTS 10-digit statistical reporting numbers included in the report</t>
  </si>
  <si>
    <t>Number of HTS numbers</t>
  </si>
  <si>
    <t>Change from the April 2020 Report</t>
  </si>
  <si>
    <t>Number included by category</t>
  </si>
  <si>
    <t xml:space="preserve">   COVID-19 test kits/testing instruments</t>
  </si>
  <si>
    <t>+1</t>
  </si>
  <si>
    <t>Disinfectants and sterilization products</t>
  </si>
  <si>
    <t>+7</t>
  </si>
  <si>
    <r>
      <t>Medical imaging, diagnostic, oxygen therapy, pulse oximeters, and other equipment</t>
    </r>
    <r>
      <rPr>
        <vertAlign val="superscript"/>
        <sz val="11"/>
        <color rgb="FF000000"/>
        <rFont val="Calibri"/>
        <family val="2"/>
      </rPr>
      <t>3</t>
    </r>
  </si>
  <si>
    <t>+12</t>
  </si>
  <si>
    <t>Medicines (pharmaceuticals)</t>
  </si>
  <si>
    <t>+43</t>
  </si>
  <si>
    <t>Non-PPE medical consumables and hospital supplies</t>
  </si>
  <si>
    <t>+19</t>
  </si>
  <si>
    <t>Personal protective equipment</t>
  </si>
  <si>
    <t>+3</t>
  </si>
  <si>
    <t>Other</t>
  </si>
  <si>
    <t>+6</t>
  </si>
  <si>
    <t>Total number of 2020 HTS 10-digit statistical reporting numbers included in this report</t>
  </si>
  <si>
    <t>+91</t>
  </si>
  <si>
    <t>Column 1-general duty rates</t>
  </si>
  <si>
    <t>Share of 203 HTS covered in the report 
(unless otherwise noted) (percent)</t>
  </si>
  <si>
    <t>Number of HTS 10-digit statistical reporting numbers that are duty-free under column 1-general rates of duty (normal trade relations or NTR)</t>
  </si>
  <si>
    <t>Number of HTS 10-digit statistical reporting numbers subject to duties under column 1-general rates of duty</t>
  </si>
  <si>
    <t>Of which there is a column 1-special duty rate of free for one or more countries</t>
  </si>
  <si>
    <t>100%
(of 88 dutiable items)</t>
  </si>
  <si>
    <t>Additional duties</t>
  </si>
  <si>
    <r>
      <t>Number of HTS 10-digit statistical reporting numbers not subject to additional (section 301) duties</t>
    </r>
    <r>
      <rPr>
        <vertAlign val="superscript"/>
        <sz val="11"/>
        <color theme="1"/>
        <rFont val="Calibri"/>
        <family val="2"/>
        <scheme val="minor"/>
      </rPr>
      <t>4</t>
    </r>
  </si>
  <si>
    <t>Number of HTS 10-digit statistical reporting numbers subject to additional (section 301) duties</t>
  </si>
  <si>
    <t>Of which subject to 25 percent additional duties</t>
  </si>
  <si>
    <t>Of which subject to 7.5 percent additional duties</t>
  </si>
  <si>
    <r>
      <t>For which there is a whole or partial duty exclusion (excluding expired exclusions)</t>
    </r>
    <r>
      <rPr>
        <vertAlign val="superscript"/>
        <sz val="11"/>
        <color theme="1"/>
        <rFont val="Calibri"/>
        <family val="2"/>
        <scheme val="minor"/>
      </rPr>
      <t>4</t>
    </r>
  </si>
  <si>
    <t>36% 
(of 116 items subject to 301 duties)</t>
  </si>
  <si>
    <t>Of which there is a partial (only some products within the HTS 10-digit number) duty exclusion</t>
  </si>
  <si>
    <t>25% 
(of 116 items subject to 301 duties)</t>
  </si>
  <si>
    <t>Of which there is a whole (entire HTS 10-digit number) duty exclusion</t>
  </si>
  <si>
    <t>11% 
(of 116 items subject to 301 duties)</t>
  </si>
  <si>
    <r>
      <rPr>
        <vertAlign val="superscript"/>
        <sz val="11"/>
        <color theme="1"/>
        <rFont val="Calibri"/>
        <family val="2"/>
        <scheme val="minor"/>
      </rPr>
      <t>4</t>
    </r>
    <r>
      <rPr>
        <sz val="11"/>
        <color theme="1"/>
        <rFont val="Calibri"/>
        <family val="2"/>
        <scheme val="minor"/>
      </rPr>
      <t xml:space="preserve"> Section 301 duties are the only additional duties set forth in the HTS that apply to the goods covered in this report.</t>
    </r>
  </si>
  <si>
    <r>
      <rPr>
        <vertAlign val="superscript"/>
        <sz val="11"/>
        <color theme="1"/>
        <rFont val="Calibri"/>
        <family val="2"/>
        <scheme val="minor"/>
      </rPr>
      <t>5</t>
    </r>
    <r>
      <rPr>
        <sz val="11"/>
        <color theme="1"/>
        <rFont val="Calibri"/>
        <family val="2"/>
        <scheme val="minor"/>
      </rPr>
      <t xml:space="preserve"> All exclusions are scheduled to expire between July and December 2020.</t>
    </r>
  </si>
  <si>
    <t>Introduction</t>
  </si>
  <si>
    <r>
      <t>This report provides information on products related to the response to COVID-19, the disease caused by severe acute respiratory syndrome coronavirus 2 (SARS-CoV-2). On April 7, 2020, the U.S. International Trade Commission (Commission) received a letter from the U.S. House of Representatives Committee on Ways and Means and the U.S. Senate Committee on Finance (the Committees) requesting that the Commission conduct a factfinding investigation to identify imported goods related to the response to COVID-19, their source countries, tariff classifications, and applicable rates of duty. The Committees specifically requested that the Commission provide (1) the 10-digit Harmonized Tariff Schedule of the United States (HTS) statistical reporting number for each article; (2) its legal description; (3) its general duty rate; (4) any special or additional rates of duty imposed on the article, the dates on which the rates were imposed, and the authorities under which they were imposed; (5) whether any such duties have been suspended and, if so, the date of suspension, as well as how long the suspension is scheduled to last; (6) the total rate of duty imposed on the article, including any special or additional rate of duty; and (7) the major countries of origin for the article, and the value of imports for the article from each country for the years 2017–19. The Committees also requested that the Commission provide a plain-language description or product examples for each good. The first version of this report was completed in April 2020 (Pub. 5047).</t>
    </r>
    <r>
      <rPr>
        <strike/>
        <sz val="11"/>
        <color theme="1"/>
        <rFont val="Calibri"/>
        <family val="2"/>
        <scheme val="minor"/>
      </rPr>
      <t xml:space="preserve"> </t>
    </r>
  </si>
  <si>
    <t>Identification of COVID-19 Related Goods</t>
  </si>
  <si>
    <t>Trade Data</t>
  </si>
  <si>
    <t>HTS 10-digit statistical reporting number</t>
  </si>
  <si>
    <t>Imports at the "parent" HTS 10-digit statistical reporting number in 2019 ($)</t>
  </si>
  <si>
    <t>COVID-19 related product examples</t>
  </si>
  <si>
    <t>Examples of other products included in the 10-digit statistical reporting number</t>
  </si>
  <si>
    <t xml:space="preserve">What is the share of COVID-19 trade for a given product within its HTS 10-digit number? </t>
  </si>
  <si>
    <t>Medical gloves, of vulcanized rubber other than hard rubber, not elsewhere specified or included (4015.19.0550)</t>
  </si>
  <si>
    <t>Medical gloves</t>
  </si>
  <si>
    <t>None</t>
  </si>
  <si>
    <t>Since all trade within this HTS 10-digit number is medical gloves, 100 percent of imports could be deemed to be COVID-19 related. However, medical gloves may also be imported in other statistical reporting numbers, as indicated in table 1.</t>
  </si>
  <si>
    <t>Other made-up articles, not elsewhere specified or included (6307.90.9889)</t>
  </si>
  <si>
    <t>N95 particulate respirators; other respirators; other textile face-masks, including surgical and disposable masks; shoe covers; textile face masks with plastic face shield</t>
  </si>
  <si>
    <t>Textile bins, scouring pads, mesh fencing, gift card bags, pillow shells, certain baby blankets, ironing board covers, swim vests, textile produce bags, textile ankle braces, textile decorative pumpkins, polyester bottle straps</t>
  </si>
  <si>
    <t>Unknown. N95 masks, which are only one possible COVID-19 related product, likely represented a small share of trade in this HTS 10-digit number in 2019.</t>
  </si>
  <si>
    <t>HTS 10-digit Statistical Reporting Numbers</t>
  </si>
  <si>
    <t>https://hts.usitc.gov/</t>
  </si>
  <si>
    <t>https://rulings.cbp.gov/home</t>
  </si>
  <si>
    <t>https://www.cbp.gov/newsroom/coronavirus</t>
  </si>
  <si>
    <t>Product Categories and Examples</t>
  </si>
  <si>
    <t>This report groups COVID-19 related goods into the following eight product categories:
• COVID-19 test kits/testing instruments: refers to the chemical reagents and instruments used in diagnostic testing for COVID-19.
• Personal protective equipment (PPE): refers to protective materials that are worn. These goods are a subset of medical consumables and hospital supplies.
• Disinfectants and sterilization products: refers to the various chemically based sanitizing agents.
• Oxygen therapy equipment and pulse oximeters: refers to devices that provide respiratory support to distressed patients.
• Medical imaging, diagnostic, and other equipment: refers to devices that can facilitate the diagnosis of various medical conditions and/or assist in the administration of treatment.
• Non-PPE medical consumables and hospital supplies: refers to a broad spectrum of basic medical supplies including syringes, needles, catheters, and adhesives that are used in healthcare facilities. Unlike PPE, these types of consumables are not worn.
• Medicines (pharmaceuticals): refers to medications used to diagnose, cure, treat, or prevent disease.
• Other: a category that includes transportation for patients, mobile clinics, and furniture used in a healthcare setting.
The report also provides product examples (e.g., N95 respirators) for each HTS 10-digit number on table 1 and table 2. These examples are not necessarily a comprehensive list of all COVID-19 related goods in each HTS 10-digit number.</t>
  </si>
  <si>
    <t>Duty Rates</t>
  </si>
  <si>
    <t xml:space="preserve">Duties shown here are “column 1” general duty rates (normal trade relations), special duties, and additional duties. While goods may be eligible for special/preferential treatment or an HTS 9902 heading, a shipment of a covered good will only receive such treatment if the importer claims the proper provision and documents the shipment’s eligibility. A list of symbols for special duty rates is included in a separate table.
Duties are applied at the HTS 8-digit level. For the purposes of the products in this report, which are listed at the HTS 10-digit level, all rates from the HTS 8-digit tariff line were applied to each statistical reporting number. For goods where the Agreement on Trade in Pharmaceutical Products is listed (symbol K) in the special duty rates column, any product (by whatever name known) of a country eligible for tariff treatment under column 1 enters free of duty if the product is included in the pharmaceutical appendix to the tariff schedule. The Agreement on Trade in Pharmaceutical Products was last updated in 2010, so some of the newer pharmaceutical products currently being tested for use in the response to COVID-19 may not be included in the pharmaceutical appendix.
Section 301 duties are the only additional duties set forth in the HTS that apply to the goods in table 1. In listing the total rate of duty, the minimum and maximum rates of duty are provided. The rate of duty may vary depending on whether a product is eligible for duty-free entry under a free trade agreement or other duty preference provision, and whether section 301 duties apply to the good. The ranges do not take into account section 301 product exclusions, as these exclusions are temporary. </t>
  </si>
  <si>
    <t>Section 301 Exclusions</t>
  </si>
  <si>
    <t xml:space="preserve">This report includes information for all section 301 exclusions for each HTS 10-digit number and does not separate exclusions that apply to COVID-19 related goods and non-COVID-19 related goods. However, full product descriptions are provided for each exclusion in table 3. </t>
  </si>
  <si>
    <t>Antidumping and Countervailing Duties</t>
  </si>
  <si>
    <t>Antidumping and countervailing duty rates may also apply to some COVID-19 related products from certain countries. These duties are not included in the HTS and are not provided in this report. For example, chlorinated isocyanurates, which are subject to antidumping and countervailing duties (covering HTS 3808.94.5000), are used in disinfectants that meet U.S. Environmental Protection Agency criteria for use against COVID-19. A complete list of antidumping and countervailing duty orders in place for all goods is on the Commission’s website at:</t>
  </si>
  <si>
    <t>https://www.usitc.gov/sites/default/files/trade_remedy/documents/orders.xls</t>
  </si>
  <si>
    <t>Written Submissions</t>
  </si>
  <si>
    <t>https://edis.usitc.gov</t>
  </si>
  <si>
    <t>Sources Consulted</t>
  </si>
  <si>
    <t xml:space="preserve">World Customs Organization (WCO). HS Classification Reference for Covid-19 Medical Supplies. 2.1 ed., April 30, 2020. </t>
  </si>
  <si>
    <t xml:space="preserve">https://www.fda.gov/news-events/press-announcements/coronavirus-covid-19-update-fda-revokes-emergency-use-authorization-chloroquine-and. </t>
  </si>
  <si>
    <t>Table</t>
  </si>
  <si>
    <t>Items Included</t>
  </si>
  <si>
    <t>Table 1</t>
  </si>
  <si>
    <r>
      <t>• The HTS 10-digit statistical reporting number for each COVID-19 related article;
• A broad category for each product;
• The description for each HTS 10-digit number;
• Examples of each product within each HTS 10-digit number;
• Whether the HTS number appeared in the original report;
• The general or normal trade relations duty rate;
• Any special or additional rates of duty imposed on the article, the dates on which the rates were imposed, and the authorities under which they were imposed;
• The total rate of duty imposed on such article, including any special or additional rate of duty; and
• The import value at the HTS 10-digit level for the years 2017</t>
    </r>
    <r>
      <rPr>
        <sz val="11"/>
        <color theme="1"/>
        <rFont val="Calibri"/>
        <family val="2"/>
      </rPr>
      <t>–</t>
    </r>
    <r>
      <rPr>
        <sz val="11"/>
        <color theme="1"/>
        <rFont val="Calibri"/>
        <family val="2"/>
        <scheme val="minor"/>
      </rPr>
      <t>19. These data may overstate the value of COVID-19 related imports, as many HTS 10-digit statistical reporting numbers also include non-COVID related products.</t>
    </r>
  </si>
  <si>
    <t>Table 2</t>
  </si>
  <si>
    <t>Table 3</t>
  </si>
  <si>
    <t>Appendix A</t>
  </si>
  <si>
    <t>• Request letter</t>
  </si>
  <si>
    <t>Appendix B</t>
  </si>
  <si>
    <r>
      <t xml:space="preserve">• </t>
    </r>
    <r>
      <rPr>
        <i/>
        <sz val="11"/>
        <color theme="1"/>
        <rFont val="Calibri"/>
        <family val="2"/>
        <scheme val="minor"/>
      </rPr>
      <t>Federal Register</t>
    </r>
    <r>
      <rPr>
        <sz val="11"/>
        <color theme="1"/>
        <rFont val="Calibri"/>
        <family val="2"/>
        <scheme val="minor"/>
      </rPr>
      <t xml:space="preserve"> notice</t>
    </r>
  </si>
  <si>
    <t>Appendix C</t>
  </si>
  <si>
    <t>Table 1: COVID-19 related goods duty rate and imports at the HTS 10-digit level</t>
  </si>
  <si>
    <r>
      <t xml:space="preserve"> Notes: Data include both COVID-19 related and other goods. Data are imports for consumption.
</t>
    </r>
    <r>
      <rPr>
        <vertAlign val="superscript"/>
        <sz val="11"/>
        <color theme="4"/>
        <rFont val="Calibri"/>
        <family val="2"/>
        <scheme val="minor"/>
      </rPr>
      <t>(1)</t>
    </r>
    <r>
      <rPr>
        <sz val="11"/>
        <color theme="4"/>
        <rFont val="Calibri"/>
        <family val="2"/>
        <scheme val="minor"/>
      </rPr>
      <t xml:space="preserve"> HTS-10 statistical reporting number did not exist in this year.</t>
    </r>
  </si>
  <si>
    <t>Record ID</t>
  </si>
  <si>
    <t>HTS-10</t>
  </si>
  <si>
    <t>Category for subset of COVID-19 related goods in the HTS-10</t>
  </si>
  <si>
    <t>HTS-10 statistical reporting number description</t>
  </si>
  <si>
    <t>Example of COVID-19 related product within the HTS-10</t>
  </si>
  <si>
    <t>HTS-10 included in April report</t>
  </si>
  <si>
    <t>Column 1-general duty rate (normal trade relations) (2020)</t>
  </si>
  <si>
    <t>Column 1-special duty rate (2020)</t>
  </si>
  <si>
    <t>Additional duty rate (Section 301, China)</t>
  </si>
  <si>
    <t>Section 301 duty exclusions</t>
  </si>
  <si>
    <t>Total duties (without exclusions), from columns G, H, and I</t>
  </si>
  <si>
    <t>Additional duty (Section 301) implementation date</t>
  </si>
  <si>
    <t>2017 imports ($)</t>
  </si>
  <si>
    <t>2018  imports ($)</t>
  </si>
  <si>
    <t>2019 imports ($)</t>
  </si>
  <si>
    <t>2207.10.6090</t>
  </si>
  <si>
    <t>Ethyl alcohol, undenatured, of an alcoholic strength by volume of 80 percent volume or higher, for nonbeverage purposes, excluding for fuel use</t>
  </si>
  <si>
    <t>Alcohol solution (at least 80 percent alcoholic strength)</t>
  </si>
  <si>
    <t>Yes</t>
  </si>
  <si>
    <t>2.5%</t>
  </si>
  <si>
    <t>Free (A+, AU, BH, CA, CL, CO, D, E, IL, JO, KR, MA, MX, OM, P, PE, SG) See 9822.09.22-9822.09.24 (PA)</t>
  </si>
  <si>
    <t>25%</t>
  </si>
  <si>
    <t>Free to 27.5%</t>
  </si>
  <si>
    <t>458,166,648</t>
  </si>
  <si>
    <t>449,735,603</t>
  </si>
  <si>
    <t>296,058,340</t>
  </si>
  <si>
    <t>2208.90.8000</t>
  </si>
  <si>
    <t>Undenatured ethyl alcohol of an alcoholic strength by volume of less than 80 percent volume, not elsewhere specified or included</t>
  </si>
  <si>
    <t>Alcohol solution (less than 80 percent alcoholic strength)</t>
  </si>
  <si>
    <t>21.1 cents/pf.liter</t>
  </si>
  <si>
    <t>Free (A, AU, BH, CA, CL, CO, D, E, IL, KR, MA, MX, OM, P, PA, PE, SG) 9.3 cents/pf.liter (JO)</t>
  </si>
  <si>
    <t/>
  </si>
  <si>
    <t>Free to 21.1 cents/pf.liter</t>
  </si>
  <si>
    <t>Suspended</t>
  </si>
  <si>
    <t>26,243,411</t>
  </si>
  <si>
    <t>39,944,272</t>
  </si>
  <si>
    <t>31,510,028</t>
  </si>
  <si>
    <t>2501.00.0000</t>
  </si>
  <si>
    <t>Medicines (Pharmaceuticals)</t>
  </si>
  <si>
    <t>Salt (including table salt and denatured salt) and pure sodium chloride, whether or not in aqueous solution or containing added anti-caking or free-flowing agents; sea water</t>
  </si>
  <si>
    <t>Saline solution</t>
  </si>
  <si>
    <t>No</t>
  </si>
  <si>
    <t>Free</t>
  </si>
  <si>
    <t>Free to 25%</t>
  </si>
  <si>
    <t>438,378,805</t>
  </si>
  <si>
    <t>629,466,093</t>
  </si>
  <si>
    <t>627,264,700</t>
  </si>
  <si>
    <t>2804.40.0000</t>
  </si>
  <si>
    <t>Oxygen</t>
  </si>
  <si>
    <t>Medical oxygen</t>
  </si>
  <si>
    <t>3.7%</t>
  </si>
  <si>
    <t>Free (A, AU, BH, CA, CL, CO, D, E, IL, JO, KR, MA, MX, OM, P, PA, PE, SG)</t>
  </si>
  <si>
    <t>Free to 28.7%</t>
  </si>
  <si>
    <t>1,310,366</t>
  </si>
  <si>
    <t>1,772,793</t>
  </si>
  <si>
    <t>1,890,090</t>
  </si>
  <si>
    <t>2828.90.0000</t>
  </si>
  <si>
    <t>Hypochlorites, chlorites, and hypobromites, not elsewhere specified or included</t>
  </si>
  <si>
    <t>Bleach (sodium hypochlorite), non-retail sale</t>
  </si>
  <si>
    <t>38,748,187</t>
  </si>
  <si>
    <t>46,672,649</t>
  </si>
  <si>
    <t>34,230,298</t>
  </si>
  <si>
    <t>2847.00.0000</t>
  </si>
  <si>
    <t>Hydrogen peroxide, whether or not solidified with urea</t>
  </si>
  <si>
    <t>Hydrogen peroxide in bulk</t>
  </si>
  <si>
    <t>43,015,241</t>
  </si>
  <si>
    <t>45,776,378</t>
  </si>
  <si>
    <t>48,854,948</t>
  </si>
  <si>
    <t>2905.12.0050</t>
  </si>
  <si>
    <t>Propan-2-ol</t>
  </si>
  <si>
    <t>Isopropyl alcohol</t>
  </si>
  <si>
    <t>5.5%</t>
  </si>
  <si>
    <t>Free (A*, AU, BH, CA, CL, CO, D, E, IL, JO, KR, MA, MX, OM, P, PA, PE, SG)</t>
  </si>
  <si>
    <t>Free to 30.5%</t>
  </si>
  <si>
    <t>95,620,553</t>
  </si>
  <si>
    <t>107,089,376</t>
  </si>
  <si>
    <t>91,307,036</t>
  </si>
  <si>
    <t>2907.19.8000</t>
  </si>
  <si>
    <t>Other monophenols</t>
  </si>
  <si>
    <t>Propofol</t>
  </si>
  <si>
    <t>Free (A+,AU,BH, CA,CL,CO,D, E,IL,JO,K, KR,MA, MX,OM,P, PA,PE,SG)</t>
  </si>
  <si>
    <t>15,369,515</t>
  </si>
  <si>
    <t>15,702,254</t>
  </si>
  <si>
    <t>14,725,089</t>
  </si>
  <si>
    <t>2922.29.2700</t>
  </si>
  <si>
    <t>Amino-naphthols and other amino-phenols and their derivatives used as drugs</t>
  </si>
  <si>
    <t>Dobutamine</t>
  </si>
  <si>
    <t>6.5%</t>
  </si>
  <si>
    <t>Free (A+, AU, BH,  CA, CL, CO, D,  E, IL, JO, K,  KR, MA,  MX, OM, P,  PA, PE, SG)</t>
  </si>
  <si>
    <t>Free to 31.5%</t>
  </si>
  <si>
    <t>10,456,582</t>
  </si>
  <si>
    <t>5,185,180</t>
  </si>
  <si>
    <t>2,268,485</t>
  </si>
  <si>
    <t>2922.50.1300</t>
  </si>
  <si>
    <t>Isoetharine hydrochloride; isoxsuprine hydrochloride; nylidrin hydrochloride; phenylephrine hydrochloride; salbutamol (albuterol); and terbutaline sulfate</t>
  </si>
  <si>
    <t>Salbutamol (albuterol)</t>
  </si>
  <si>
    <t>190,608,150</t>
  </si>
  <si>
    <t>359,131,775</t>
  </si>
  <si>
    <t>191,674,352</t>
  </si>
  <si>
    <t>2923.90.0100</t>
  </si>
  <si>
    <t>Quaternary ammonium salts and hydroxides, whether or not chemically defined, other</t>
  </si>
  <si>
    <t>Suxamethonium chloride</t>
  </si>
  <si>
    <t>6.2%</t>
  </si>
  <si>
    <t>Free (A, AU, BH, CA, CL, CO, D, E, IL, JO, K, KR, MA, MX, OM, P, PA, PE, SG)</t>
  </si>
  <si>
    <t>Free to 31.2%</t>
  </si>
  <si>
    <t>85,071,443</t>
  </si>
  <si>
    <t>115,324,886</t>
  </si>
  <si>
    <t>103,821,998</t>
  </si>
  <si>
    <t>2924.29.6210</t>
  </si>
  <si>
    <t>Acetaminophen</t>
  </si>
  <si>
    <t>Acetaminophen (Paracetamol)</t>
  </si>
  <si>
    <t>Free to 6.5%</t>
  </si>
  <si>
    <t>7,169,503</t>
  </si>
  <si>
    <t>2,914,724</t>
  </si>
  <si>
    <t>5,538,620</t>
  </si>
  <si>
    <t>2924.29.6250</t>
  </si>
  <si>
    <t>Other aromatic cyclic amides and derivatives for use as drugs</t>
  </si>
  <si>
    <t>Metoclopramide; oseltamivir</t>
  </si>
  <si>
    <t>103,212,288</t>
  </si>
  <si>
    <t>113,282,284</t>
  </si>
  <si>
    <t>146,422,693</t>
  </si>
  <si>
    <t>2925.29.2000</t>
  </si>
  <si>
    <t>Aromatic imines and their derivatives; salts thereof, for use as drugs</t>
  </si>
  <si>
    <t xml:space="preserve">Chlorhexidine </t>
  </si>
  <si>
    <t>Free (A+, AU, BH,  CA, CL, CO, D,  E, IL, JO,  K, KR, MA,  MX, OM, P,  PA, PE, SG)</t>
  </si>
  <si>
    <t>6,735,658</t>
  </si>
  <si>
    <t>7,334,133</t>
  </si>
  <si>
    <t>8,967,125</t>
  </si>
  <si>
    <t>2930.90.9135</t>
  </si>
  <si>
    <t>Other non-aromatic organo-sulfur compounds used as drugs</t>
  </si>
  <si>
    <t>Cilastatin</t>
  </si>
  <si>
    <t>Free (A, AU, BH, CA, CL, CO, D, E, IL, JO, K, KR, L, MA, MX, OM, P, PA, PE, SG)</t>
  </si>
  <si>
    <t>Free to 3.7%</t>
  </si>
  <si>
    <t>5,796,897</t>
  </si>
  <si>
    <t>4,497,653</t>
  </si>
  <si>
    <t>7,326,072</t>
  </si>
  <si>
    <t>2932.19.5100</t>
  </si>
  <si>
    <t>Non-aromatic compounds containing an unfused furan ring (whether or not hydrogenated) in the ring</t>
  </si>
  <si>
    <t>Ranitidine</t>
  </si>
  <si>
    <t>127,314,094</t>
  </si>
  <si>
    <t>59,894,836</t>
  </si>
  <si>
    <t>38,285,075</t>
  </si>
  <si>
    <t>2933.29.2000</t>
  </si>
  <si>
    <t>Aromatic or modified aromatic drugs containing an unfused imidazole ring (whether or not hydrogenated) in the structure</t>
  </si>
  <si>
    <t>Ondansetron</t>
  </si>
  <si>
    <t>6%</t>
  </si>
  <si>
    <t>Free to 31%</t>
  </si>
  <si>
    <t>44,711,802</t>
  </si>
  <si>
    <t>30,110,077</t>
  </si>
  <si>
    <t>28,282,079</t>
  </si>
  <si>
    <t>2933.33.0000</t>
  </si>
  <si>
    <t>Alfentanil (INN), anileridine (INN), bezitramide (INN), bromazepam (INN), difenoxin (INN), diphenoxylate (INN), dipipanone (INN), fentanyl (INN), ketobemidone (INN), methylphenidate (INN), pentazocine (INN), pethidine (INN), pethidine (INN) intermediate A, phencyclidine (INN) (PCP,PE), phenoperidine (INN), pipradrol (INN), piritramide (INN), propiram (INN) and trimeperidine (INN); salts thereof</t>
  </si>
  <si>
    <t>Fentanyl</t>
  </si>
  <si>
    <t>1,068,255</t>
  </si>
  <si>
    <t>592,015</t>
  </si>
  <si>
    <t>9,481,326</t>
  </si>
  <si>
    <t>2933.39.3100</t>
  </si>
  <si>
    <t>Antidepressants, tranquilizers and other psychotherapeutic agents with an unfused pyridine ring (whether or not hydrogenated) in the structure</t>
  </si>
  <si>
    <t>Haloperidol</t>
  </si>
  <si>
    <t>Free (A+, AU, BH, CA, CL, CO, D, E, IL, JO, K, KR, MA, MX, OM, P, PA, PE, SG)</t>
  </si>
  <si>
    <t>3,599,412</t>
  </si>
  <si>
    <t>2,417,254</t>
  </si>
  <si>
    <t>2,971,543</t>
  </si>
  <si>
    <t>2933.39.4100</t>
  </si>
  <si>
    <t>Drugs containing an unfused pyridine ring (whether or not hydrogenated) in the structure, not elsewhere specified or included</t>
  </si>
  <si>
    <t xml:space="preserve">Omeprazole; vecuronium bromide; </t>
  </si>
  <si>
    <t>629,282,271</t>
  </si>
  <si>
    <t>571,631,131</t>
  </si>
  <si>
    <t>392,215,023</t>
  </si>
  <si>
    <t>2933.49.2600</t>
  </si>
  <si>
    <t>Drugs containing a quinoline or isoquinoline ring-system (whether or not hydrogenated) not further fused, not elsewhere specified or included</t>
  </si>
  <si>
    <t>Atracurium besylate (atracurium besilate)</t>
  </si>
  <si>
    <t>193,719,931</t>
  </si>
  <si>
    <t>136,980,002</t>
  </si>
  <si>
    <t>177,349,235</t>
  </si>
  <si>
    <t>2933.59.3600</t>
  </si>
  <si>
    <t>Other aromatic or modified aromatic anti-infective agents</t>
  </si>
  <si>
    <t>Lopinavir</t>
  </si>
  <si>
    <t>118,781,764</t>
  </si>
  <si>
    <t>142,313,998</t>
  </si>
  <si>
    <t>153,018,187</t>
  </si>
  <si>
    <t>2933.79.0800</t>
  </si>
  <si>
    <t>Lactam products described in additional U.S. note 3 to section VI, not elsewhere specified or included</t>
  </si>
  <si>
    <t>Milrinone</t>
  </si>
  <si>
    <t>2,982,605,552</t>
  </si>
  <si>
    <t>3,297,604,023</t>
  </si>
  <si>
    <t>2,861,654,640</t>
  </si>
  <si>
    <t>2933.91.0000</t>
  </si>
  <si>
    <t>Alprazolam(inn), camazepam (inn), chlordiazepoxide (inn), clonazepam (inn), clorazepate &amp; other heterocyclic compounds with nitro atom(s) only</t>
  </si>
  <si>
    <t>Lorazepam; midazolam</t>
  </si>
  <si>
    <t>11,660,334</t>
  </si>
  <si>
    <t>16,536,366</t>
  </si>
  <si>
    <t>13,062,910</t>
  </si>
  <si>
    <t>2933.99.5300</t>
  </si>
  <si>
    <t>Cardiovascular drugs, not elsewhere specified or included</t>
  </si>
  <si>
    <t>Levosimendan</t>
  </si>
  <si>
    <t>403,858,124</t>
  </si>
  <si>
    <t>387,403,295</t>
  </si>
  <si>
    <t>1,267,415,116</t>
  </si>
  <si>
    <t>2934.10.1000</t>
  </si>
  <si>
    <t>Aromatic or modified aromatic products described in U.S. note 3 to section VI containing an unfused thiazole ring (whether or not hydrogenated)</t>
  </si>
  <si>
    <t>Ritonavir</t>
  </si>
  <si>
    <t>Free (A+, AU, BH, CA, CL, CO, D,  E, IL, JO, K, KR, MA, MX, OM, P,  PA, PE, SG) 3.5% (JP)</t>
  </si>
  <si>
    <t>870,619,910</t>
  </si>
  <si>
    <t>929,241,676</t>
  </si>
  <si>
    <t>1,340,649,000</t>
  </si>
  <si>
    <t>2934.30.2300</t>
  </si>
  <si>
    <t>Antidepressants, tranquilizers and other psychotherapeutic agents</t>
  </si>
  <si>
    <t>Levomepromazine</t>
  </si>
  <si>
    <t>4,932,780</t>
  </si>
  <si>
    <t>4,219,754</t>
  </si>
  <si>
    <t>5,938,269</t>
  </si>
  <si>
    <t>2934.99.3000</t>
  </si>
  <si>
    <t>Aromatic or modified aromatic heterocyclic compounds used as drugs, not elsewhere specified or included</t>
  </si>
  <si>
    <t>Remdesivir</t>
  </si>
  <si>
    <t>2,543,605,710</t>
  </si>
  <si>
    <t>2,470,752,136</t>
  </si>
  <si>
    <t>2,583,997,794</t>
  </si>
  <si>
    <t>2934.99.4700</t>
  </si>
  <si>
    <t>Heterocyclic compounds used as drugs, not elsewhere specified or included</t>
  </si>
  <si>
    <t xml:space="preserve">Ribavirin; sulbactam; </t>
  </si>
  <si>
    <t>73,856,538</t>
  </si>
  <si>
    <t>101,559,726</t>
  </si>
  <si>
    <t>91,056,308</t>
  </si>
  <si>
    <t>2937.19.0000</t>
  </si>
  <si>
    <t>Polypeptide, protein and glycoprotein hormones, their derivatives and structural analogues, not elsewhere specified or included</t>
  </si>
  <si>
    <t xml:space="preserve">Vasopressin/vasopressin injection </t>
  </si>
  <si>
    <t>265,994,730</t>
  </si>
  <si>
    <t>266,930,178</t>
  </si>
  <si>
    <t>2,318,864,049</t>
  </si>
  <si>
    <t>2937.21.0020</t>
  </si>
  <si>
    <t>Hydrocortisone</t>
  </si>
  <si>
    <t>9,087,160</t>
  </si>
  <si>
    <t>11,782,308</t>
  </si>
  <si>
    <t>11,118,694</t>
  </si>
  <si>
    <t>2937.29.9095</t>
  </si>
  <si>
    <t>Steroidal hormones, their derivatives and structural analogues, not elsewhere specified or included</t>
  </si>
  <si>
    <t>Methylprednisolone</t>
  </si>
  <si>
    <t>47,891,625</t>
  </si>
  <si>
    <t>97,812,657</t>
  </si>
  <si>
    <t>91,325,880</t>
  </si>
  <si>
    <t>2937.90.0500</t>
  </si>
  <si>
    <t>Epinephrine</t>
  </si>
  <si>
    <t>3,179,674</t>
  </si>
  <si>
    <t>6,456,803</t>
  </si>
  <si>
    <t>7,587,753</t>
  </si>
  <si>
    <t>2937.90.2000</t>
  </si>
  <si>
    <t>Catecholamine hormones, their derivatives and structural analogues, not elsewhere specified or included</t>
  </si>
  <si>
    <t>Norepinephrine</t>
  </si>
  <si>
    <t>9,746,303</t>
  </si>
  <si>
    <t>5,154,252</t>
  </si>
  <si>
    <t>8,676,279</t>
  </si>
  <si>
    <t>2939.11.0000</t>
  </si>
  <si>
    <t>Concentrates of poppy straw; buprenorphine (INN); codeine, dihydrocodeine (INN), ethylmorphine, etorphine (INN), heroin, hydrocodone (INN), hydromorphone (INN), morphine, nicomorphine (INN), oxycodone (INN), oxymorphone (INN), pholcodine (INN), thebacon (INN) and thebaine; salts thereof</t>
  </si>
  <si>
    <t>Codeine; morphine</t>
  </si>
  <si>
    <t>202,272,553</t>
  </si>
  <si>
    <t>167,177,812</t>
  </si>
  <si>
    <t>167,164,714</t>
  </si>
  <si>
    <t>2939.19.5000</t>
  </si>
  <si>
    <t>Vegetable alkaloids, natural or reproduced by synthesis, and their salts, ethers, esters, and other derivatives, not elsewhere specified or included</t>
  </si>
  <si>
    <t>Morphine glucuronide</t>
  </si>
  <si>
    <t>12,737,491</t>
  </si>
  <si>
    <t>6,033,643</t>
  </si>
  <si>
    <t>9,864,841</t>
  </si>
  <si>
    <t>2939.79.0000</t>
  </si>
  <si>
    <t>Vegetable alkaloids, natural or reproduced by synthesis, their salts and other derivatives, not elsewhere specified or included</t>
  </si>
  <si>
    <t>Atropine methonitrate; atropine oxide; ipratropium bromide</t>
  </si>
  <si>
    <t>85,135,896</t>
  </si>
  <si>
    <t>83,738,178</t>
  </si>
  <si>
    <t>108,615,103</t>
  </si>
  <si>
    <t>2941.10.1000</t>
  </si>
  <si>
    <t>Ampicillin and its salts</t>
  </si>
  <si>
    <t>Ampicillin</t>
  </si>
  <si>
    <t>9,551,210</t>
  </si>
  <si>
    <t>8,361,837</t>
  </si>
  <si>
    <t>12,326,129</t>
  </si>
  <si>
    <t>2941.10.5000</t>
  </si>
  <si>
    <t>Other penicillins and their derivatives with a penicillanic acid structure; salts thereof</t>
  </si>
  <si>
    <t>83,999,340</t>
  </si>
  <si>
    <t>92,100,325</t>
  </si>
  <si>
    <t>87,459,064</t>
  </si>
  <si>
    <t>2941.30.0000</t>
  </si>
  <si>
    <t>Tetracyclines and their derivatives; salts thereof</t>
  </si>
  <si>
    <t>Doxycycline</t>
  </si>
  <si>
    <t>70,207,138</t>
  </si>
  <si>
    <t>68,980,393</t>
  </si>
  <si>
    <t>103,597,902</t>
  </si>
  <si>
    <t>2941.90.1050</t>
  </si>
  <si>
    <t>Natural antibiotics, not elsewhere specified or included</t>
  </si>
  <si>
    <t>Amphotericin B</t>
  </si>
  <si>
    <t>54,077,335</t>
  </si>
  <si>
    <t>67,753,159</t>
  </si>
  <si>
    <t>62,012,905</t>
  </si>
  <si>
    <t>2941.90.3000</t>
  </si>
  <si>
    <t>Aromatic or modified aromatic antibiotics (excluding natural)</t>
  </si>
  <si>
    <t>Ceftazidime; vancomycin</t>
  </si>
  <si>
    <t>124,826,039</t>
  </si>
  <si>
    <t>149,483,730</t>
  </si>
  <si>
    <t>122,189,533</t>
  </si>
  <si>
    <t>2941.90.5000</t>
  </si>
  <si>
    <t>Other antibiotics (excluding natural, aromatic or modified aromatic antibiotics)</t>
  </si>
  <si>
    <t>318,466,306</t>
  </si>
  <si>
    <t>411,839,455</t>
  </si>
  <si>
    <t>400,885,406</t>
  </si>
  <si>
    <t>3001.90.0190</t>
  </si>
  <si>
    <t>Heparin and its salts; other human or animal substances prepared for therapeutic or prophylactic uses, not elsewhere specified or included</t>
  </si>
  <si>
    <t>Enoxaparin; enoxaparin sodium; heparin sodium</t>
  </si>
  <si>
    <t>356,889,903</t>
  </si>
  <si>
    <t>371,398,675</t>
  </si>
  <si>
    <t>400,926,870</t>
  </si>
  <si>
    <t>3002.13.0000</t>
  </si>
  <si>
    <t>Immunological products, unmixed, not put up in measured doses or in forms or packings for retail sale</t>
  </si>
  <si>
    <t>Interferon alfa</t>
  </si>
  <si>
    <t>3,320,875,517</t>
  </si>
  <si>
    <t>2,844,687,212</t>
  </si>
  <si>
    <t>878,384,707</t>
  </si>
  <si>
    <t>3002.14.0000</t>
  </si>
  <si>
    <t>Immunological products, mixed, not put up in measured doses or in forms or packings for retail sale</t>
  </si>
  <si>
    <t>Mixed bulk immunologicals (medicines that trigger the immune system)</t>
  </si>
  <si>
    <t>1,431,992,284</t>
  </si>
  <si>
    <t>4,682,836,927</t>
  </si>
  <si>
    <t>4,708,299,275</t>
  </si>
  <si>
    <t>3002.15.0000</t>
  </si>
  <si>
    <t>COVID-19 test kits/testing instruments</t>
  </si>
  <si>
    <t>Immunological products, put up in measured doses or in forms or packings for retail sale</t>
  </si>
  <si>
    <t>Certain diagnostic reagents and test kits</t>
  </si>
  <si>
    <t>7,929,796,171</t>
  </si>
  <si>
    <t>13,666,575,665</t>
  </si>
  <si>
    <t>20,335,783,120</t>
  </si>
  <si>
    <t>3002.19.0000</t>
  </si>
  <si>
    <t>Blood fractions, not elsewhere specified or included</t>
  </si>
  <si>
    <t>Other immunologicals (medicines that trigger the immune system)</t>
  </si>
  <si>
    <t>301,108,855</t>
  </si>
  <si>
    <t>212,920,541</t>
  </si>
  <si>
    <t>182,998,293</t>
  </si>
  <si>
    <t>3002.20.0000</t>
  </si>
  <si>
    <t>Vaccines for human medicine</t>
  </si>
  <si>
    <t>Human vaccines</t>
  </si>
  <si>
    <t>5,049,457,807</t>
  </si>
  <si>
    <t>5,754,018,803</t>
  </si>
  <si>
    <t>7,281,091,722</t>
  </si>
  <si>
    <t>3003.10.0000</t>
  </si>
  <si>
    <t>Medicaments (excluding goods of 3002, 3005, or 3006) containing penicillins or derivatives thereof, or streptomycins or their derivatives</t>
  </si>
  <si>
    <t>Amoxicillin and clavulanic acid; ampicillin and sulbactam</t>
  </si>
  <si>
    <t>9,307,482</t>
  </si>
  <si>
    <t>7,145,394</t>
  </si>
  <si>
    <t>4,599,802</t>
  </si>
  <si>
    <t>3003.20.0000</t>
  </si>
  <si>
    <t>Medicaments containing other antibiotics (excluding penicillins and streptomycins)</t>
  </si>
  <si>
    <t>Amikacin; amphotericin B; azithromycin; ceftazidime; ceftriaxone; doxycycline; imipenem and cilastatin; meropenem; piperacillin and tazobactam; vancomycin</t>
  </si>
  <si>
    <t>37,979,474</t>
  </si>
  <si>
    <t>37,670,671</t>
  </si>
  <si>
    <t>62,753,987</t>
  </si>
  <si>
    <t>3003.39.5000</t>
  </si>
  <si>
    <t>Other medicaments containing hormones or other products of heading 2937 but not containing antibiotics</t>
  </si>
  <si>
    <t xml:space="preserve">Epinephrine; hydrocortisone; methylprednisolone; norepinephrine; vasopressin/vasopressin injection </t>
  </si>
  <si>
    <t>29,245,769</t>
  </si>
  <si>
    <t>24,792,151</t>
  </si>
  <si>
    <t>26,422,830</t>
  </si>
  <si>
    <t>3003.49.0000</t>
  </si>
  <si>
    <t>Other medicaments containing alkaloids or derivatives thereof</t>
  </si>
  <si>
    <t>Atropine methonitrate; atropine oxide; codeine; ipratropium bromide;  morphine; morphine glucuronide</t>
  </si>
  <si>
    <t>5,322,663</t>
  </si>
  <si>
    <t>3,463,697</t>
  </si>
  <si>
    <t>6,006,843</t>
  </si>
  <si>
    <t>3003.90.0100</t>
  </si>
  <si>
    <t>Other medicaments (excluding goods of heading 3002, 3005 or 3006) consisting of two or more constituents which have been mixed together</t>
  </si>
  <si>
    <t>Acetaminophen (paracetamol); atracurium besylate (atracurium besilate); chlorhexidine; dobutamine; enoxaparin/enoxaparin sodium; fentanyl; haloperidol; heparin sodium; levomepromazine; levosimendan; lopinavir; lorazepam; metoclopramide; midazolam; milrinone; omeprazole; ondansetron; oseltamivir; povidone-iodine; propofol; ranitidine; remdesivir; ribavirin; ritonavir; salbutamol (albuterol); suxamethonium chloride; vecuronium bromide</t>
  </si>
  <si>
    <t>893,965,815</t>
  </si>
  <si>
    <t>1,058,132,512</t>
  </si>
  <si>
    <t>444,549,569</t>
  </si>
  <si>
    <t>3004.10.5045</t>
  </si>
  <si>
    <t>Combination antibiotics containing penicillins or derivatives thereof, with a penicillanic acid structure, or streptomycins or their derivatives, not elsewhere specified or included</t>
  </si>
  <si>
    <t>Amoxicillin and clavulanic acid; ampicillin and sulbactam; piperacillin and tazobactam</t>
  </si>
  <si>
    <t>88,050,081</t>
  </si>
  <si>
    <t>108,488,762</t>
  </si>
  <si>
    <t>165,300,914</t>
  </si>
  <si>
    <t>3004.20.0060</t>
  </si>
  <si>
    <t>Medicaments containing other antibiotics, not elsewhere specified or included</t>
  </si>
  <si>
    <t>Amikacin; amphotericin B; azithromycin; ceftazidime; ceftriaxone; doxycycline; meropenem; vancomycin</t>
  </si>
  <si>
    <t>1,174,624,016</t>
  </si>
  <si>
    <t>1,870,084,279</t>
  </si>
  <si>
    <t>2,706,379,077</t>
  </si>
  <si>
    <t>3004.32.0000</t>
  </si>
  <si>
    <t>Medicaments containing corticosteroid hormones, their derivatives and structural analogues</t>
  </si>
  <si>
    <t>Hydrocortisone; methylprednisolone</t>
  </si>
  <si>
    <t>2,393,412,328</t>
  </si>
  <si>
    <t>2,169,540,253</t>
  </si>
  <si>
    <t>1,650,835,924</t>
  </si>
  <si>
    <t>3004.39.0050</t>
  </si>
  <si>
    <t>Medicaments containing hormones or other products of heading 2937 but not containing antibiotics, not elsewhere specified or included</t>
  </si>
  <si>
    <t xml:space="preserve">Epinephrine; Norepinephrine; vasopressin/vasopressin injection </t>
  </si>
  <si>
    <t>5,667,975,204</t>
  </si>
  <si>
    <t>6,675,043,949</t>
  </si>
  <si>
    <t>8,805,606,985</t>
  </si>
  <si>
    <t>3004.49.0020</t>
  </si>
  <si>
    <t>Anticonvulsants, hypnotics and sedatives, in measured doses or in forms or packaging for retail sale</t>
  </si>
  <si>
    <t>28,118,590</t>
  </si>
  <si>
    <t>22,282,738</t>
  </si>
  <si>
    <t>25,501,697</t>
  </si>
  <si>
    <t>3004.49.0040</t>
  </si>
  <si>
    <t>Other medicaments primarily affecting the central nervous system, not elsewhere specified or included</t>
  </si>
  <si>
    <t xml:space="preserve">Atropine methonitrate; atropine oxide; codeine; fentanyl; morphine </t>
  </si>
  <si>
    <t>137,946,946</t>
  </si>
  <si>
    <t>75,847,460</t>
  </si>
  <si>
    <t>70,577,985</t>
  </si>
  <si>
    <t>3004.90.9210</t>
  </si>
  <si>
    <t>Anti-infective medicaments put up in measured doses or forms or packings for retail sale, not elsewhere specified or included</t>
  </si>
  <si>
    <t>Chlorhexidine; hydrogen peroxide presented as a medicament; imipenem and cilastatin; lopinavir; oseltamivir; povidone-iodine; remdesivir; ribavirin; ritonavir</t>
  </si>
  <si>
    <t>3,313,888,494</t>
  </si>
  <si>
    <t>1,936,770,289</t>
  </si>
  <si>
    <t>1,830,098,875</t>
  </si>
  <si>
    <t>3004.90.9220</t>
  </si>
  <si>
    <t>Cardiovascular medicaments put up in measured doses or in forms for retail sale</t>
  </si>
  <si>
    <t>Dobutamine; enoxaparin; enoxaparin sodium; levosimendan; milrinone</t>
  </si>
  <si>
    <t>5,286,316,194</t>
  </si>
  <si>
    <t>5,467,187,268</t>
  </si>
  <si>
    <t>5,812,760,315</t>
  </si>
  <si>
    <t>3004.90.9228</t>
  </si>
  <si>
    <t>Analgesics, antipyretics and nonhormonal anti-inflammatory agents, not elsewhere specified or included</t>
  </si>
  <si>
    <t>Acetaminophen (paracetamol)</t>
  </si>
  <si>
    <t>1,586,205,674</t>
  </si>
  <si>
    <t>1,645,870,944</t>
  </si>
  <si>
    <t>2,004,320,205</t>
  </si>
  <si>
    <t>3004.90.9230</t>
  </si>
  <si>
    <t>Anticonvulsants, hypnotics and sedatives, primarily affecting central nervous system, put up in measured doses or in forms or packings for retail sale</t>
  </si>
  <si>
    <t xml:space="preserve">Midazolam; propofol </t>
  </si>
  <si>
    <t>3,147,568,611</t>
  </si>
  <si>
    <t>3,638,272,581</t>
  </si>
  <si>
    <t>4,007,727,166</t>
  </si>
  <si>
    <t>3004.90.9235</t>
  </si>
  <si>
    <t>Antidepressants, tranquilizers and other psychotherapeutic agents, primarily affecting the central nervous system, put up in measured doses or in forms or packings for retail sale</t>
  </si>
  <si>
    <t xml:space="preserve">Haloperidol; levomepromazine; lorazepam; </t>
  </si>
  <si>
    <t>3,531,150,481</t>
  </si>
  <si>
    <t>4,420,517,879</t>
  </si>
  <si>
    <t>5,543,975,344</t>
  </si>
  <si>
    <t>3004.90.9240</t>
  </si>
  <si>
    <t>Medicaments primarily affecting the central nervous system, put up in measured doses or in forms or packings for retail sale, not elsewhere specified or included</t>
  </si>
  <si>
    <t>Atracurium besylate (atracurium besilate); suxamethonium chloride; vecuronium bromide</t>
  </si>
  <si>
    <t>2,768,747,738</t>
  </si>
  <si>
    <t>2,632,868,861</t>
  </si>
  <si>
    <t>4,800,675,910</t>
  </si>
  <si>
    <t>3004.90.9260</t>
  </si>
  <si>
    <t>Medicaments primarily affecting the digestive system put up in measured doses or in forms or packings for retail sale, not elsewhere specified or included</t>
  </si>
  <si>
    <t>Metoclopramide; omeprazole; ondansetron; ranitidine</t>
  </si>
  <si>
    <t>1,965,624,191</t>
  </si>
  <si>
    <t>2,434,588,657</t>
  </si>
  <si>
    <t>2,475,911,690</t>
  </si>
  <si>
    <t>3004.90.9270</t>
  </si>
  <si>
    <t>Medicaments primarily affecting electrolytic, caloric or water balance, put up in measured doses or in forms or packing for retail sale, not elsewhere specified or included</t>
  </si>
  <si>
    <t>Ringer´s lactate; saline solution</t>
  </si>
  <si>
    <t>607,866,012</t>
  </si>
  <si>
    <t>559,548,664</t>
  </si>
  <si>
    <t>767,098,098</t>
  </si>
  <si>
    <t>3004.90.9285</t>
  </si>
  <si>
    <t>Medicaments primarily affecting the eyes, ears or respiratory system, put up in measured doses or in forms or packings for retail sale, not elsewhere specified or included</t>
  </si>
  <si>
    <t>Ipratropium bromide; salbutamol (albuterol)</t>
  </si>
  <si>
    <t>1,657,108,002</t>
  </si>
  <si>
    <t>1,336,260,037</t>
  </si>
  <si>
    <t>1,242,226,636</t>
  </si>
  <si>
    <t>3004.90.9290</t>
  </si>
  <si>
    <t>Medicaments consisting of mixed/unmixed products put up in measured doses or in forms or packings for retail sale, not elsewhere specified or included</t>
  </si>
  <si>
    <t>Heparin sodium; saline solution</t>
  </si>
  <si>
    <t>9,182,392,634</t>
  </si>
  <si>
    <t>8,744,146,487</t>
  </si>
  <si>
    <t>10,962,762,446</t>
  </si>
  <si>
    <t>3005.10.5000</t>
  </si>
  <si>
    <t>Adhesive dressings and other articles having an adhesive layer, not coated or impregnated with pharmaceutical substances</t>
  </si>
  <si>
    <t>Self-adhesive tape; self-adhesive surgical drapes</t>
  </si>
  <si>
    <t>402,499,195</t>
  </si>
  <si>
    <t>433,633,936</t>
  </si>
  <si>
    <t>458,804,093</t>
  </si>
  <si>
    <t>3005.90.5090</t>
  </si>
  <si>
    <t>Other wadding, gauze and similar articles (non-adhesive, not coated or impregnated with pharmaceutical substances)</t>
  </si>
  <si>
    <t>Wadding, gauze, and bandages</t>
  </si>
  <si>
    <t>403,630,544</t>
  </si>
  <si>
    <t>424,410,821</t>
  </si>
  <si>
    <t>466,832,334</t>
  </si>
  <si>
    <t>3006.70.0000</t>
  </si>
  <si>
    <t>Gel preparations for use in human and veterinary medicine as lubricant for operations or physical exams, as coupling agent between the body and medical instruments</t>
  </si>
  <si>
    <t>Conductive gel for use in an ECG or ultrasound procedure; lubricating jelly</t>
  </si>
  <si>
    <t>5%</t>
  </si>
  <si>
    <t>Free (A+, AU, BH,  CA, CL, CO, D, E, IL,  JO, K, KR, MA, MX, OM,  P, PA, PE, SG)</t>
  </si>
  <si>
    <t>Free to 5%</t>
  </si>
  <si>
    <t>19,463,956</t>
  </si>
  <si>
    <t>24,837,006</t>
  </si>
  <si>
    <t>36,057,560</t>
  </si>
  <si>
    <t>3401.11.5000</t>
  </si>
  <si>
    <t>Soap and other organic surface-active products, for toilet use, in bars, cakes, molded pieces, and paper, etc. impregnated or coated with soap or detergent</t>
  </si>
  <si>
    <t>Bar soap (for toilet use)</t>
  </si>
  <si>
    <t>Part</t>
  </si>
  <si>
    <t>189,643,948</t>
  </si>
  <si>
    <t>249,034,585</t>
  </si>
  <si>
    <t>244,147,105</t>
  </si>
  <si>
    <t>3401.19.0000</t>
  </si>
  <si>
    <t>Soap and other organic surface-active products, not for toilet use, in bars, cakes, molded pieces, and paper, etc. impregnated or coated with soap or detergent</t>
  </si>
  <si>
    <t>Bar soap (other)</t>
  </si>
  <si>
    <t>7.5%</t>
  </si>
  <si>
    <t>Whole</t>
  </si>
  <si>
    <t>Free to 7.5%</t>
  </si>
  <si>
    <t>168,917,175</t>
  </si>
  <si>
    <t>152,880,261</t>
  </si>
  <si>
    <t>164,412,880</t>
  </si>
  <si>
    <t>3401.20.0000</t>
  </si>
  <si>
    <t>Soap in other forms</t>
  </si>
  <si>
    <t>Liquid soap</t>
  </si>
  <si>
    <t>76,803,320</t>
  </si>
  <si>
    <t>95,241,227</t>
  </si>
  <si>
    <t>95,175,858</t>
  </si>
  <si>
    <t>3401.30.1000</t>
  </si>
  <si>
    <t>Aromatic or modified aromatic organic surface-active products and preparations for washing the skin, liquid or cream, for retail sale, whether or not containing soap</t>
  </si>
  <si>
    <t>Liquid or cream hand or skin washes put up for retail sale</t>
  </si>
  <si>
    <t>4%</t>
  </si>
  <si>
    <t>Free to 29%</t>
  </si>
  <si>
    <t>26,208,924</t>
  </si>
  <si>
    <t>25,991,373</t>
  </si>
  <si>
    <t>22,666,434</t>
  </si>
  <si>
    <t>3401.30.5000</t>
  </si>
  <si>
    <t>Organic surface-active products and preparations for washing the skin, in liquid or cream form for retail sale, whether or not containing soap, not elsewhere specified or included</t>
  </si>
  <si>
    <t>374,601,732</t>
  </si>
  <si>
    <t>412,592,184</t>
  </si>
  <si>
    <t>437,783,128</t>
  </si>
  <si>
    <t>3402.19.1000</t>
  </si>
  <si>
    <t>Organic surface active agents, other, aromatic or modified aromatic</t>
  </si>
  <si>
    <t>Wipes (disinfecting or antibacterial), with aromatic or modified aromatic organic surfactants, non-retail sale</t>
  </si>
  <si>
    <t>3,582,587</t>
  </si>
  <si>
    <t>7,693,692</t>
  </si>
  <si>
    <t>3,066,734</t>
  </si>
  <si>
    <t>3402.20.1100</t>
  </si>
  <si>
    <t>Preparations containing any aromatic or modified aromatic surface-active agent, put up for retail sale</t>
  </si>
  <si>
    <t>Wipes (disinfecting or antibacterial), with aromatic or modified surfactants, retail sale</t>
  </si>
  <si>
    <t>199,981,605</t>
  </si>
  <si>
    <t>218,553,551</t>
  </si>
  <si>
    <t>229,057,054</t>
  </si>
  <si>
    <t>3402.20.5100</t>
  </si>
  <si>
    <t>Surface-active, washing and cleaning preparations, whether or not containing soap, put up for retail sale, not elsewhere specified or included</t>
  </si>
  <si>
    <t>Bleach (sodium hypochlorite), retail sale</t>
  </si>
  <si>
    <t>310,281,046</t>
  </si>
  <si>
    <t>291,835,085</t>
  </si>
  <si>
    <t>294,280,021</t>
  </si>
  <si>
    <t>3701.10.0030</t>
  </si>
  <si>
    <t>Medical imaging, diagnostic, and other equipment</t>
  </si>
  <si>
    <t>X-ray film for medical, other than dental, in flat</t>
  </si>
  <si>
    <t>X-Ray film or plates, flat</t>
  </si>
  <si>
    <t>11,196,650</t>
  </si>
  <si>
    <t>5,066,578</t>
  </si>
  <si>
    <t>3,957,356</t>
  </si>
  <si>
    <t>3702.10.0030</t>
  </si>
  <si>
    <t>X-ray film in rolls for medical, other than dental</t>
  </si>
  <si>
    <t>X-Ray film or plates, in rolls</t>
  </si>
  <si>
    <t>142,178</t>
  </si>
  <si>
    <t>4,590</t>
  </si>
  <si>
    <t>258,326</t>
  </si>
  <si>
    <t>3808.94.1000</t>
  </si>
  <si>
    <t>Disinfectants containing any aromatic or modified aromatic disinfectant</t>
  </si>
  <si>
    <t>Disinfectants (containing aromatics), including certain disinfecting wipes</t>
  </si>
  <si>
    <t>6,691,172</t>
  </si>
  <si>
    <t>7,589,460</t>
  </si>
  <si>
    <t>8,910,260</t>
  </si>
  <si>
    <t>3808.94.5000</t>
  </si>
  <si>
    <t>Disinfectants, not elsewhere specified or included</t>
  </si>
  <si>
    <t>Disinfectants (other), including certain disinfecting wipes</t>
  </si>
  <si>
    <t>Free to 30%</t>
  </si>
  <si>
    <t>65,353,969</t>
  </si>
  <si>
    <t>61,650,511</t>
  </si>
  <si>
    <t>76,667,645</t>
  </si>
  <si>
    <t>3821.00.0000</t>
  </si>
  <si>
    <t>Prepared culture media for development of microorganisms</t>
  </si>
  <si>
    <t>Viral transport medium</t>
  </si>
  <si>
    <t>Free (A+, AU, BH,  CA, CL, CO, D, E,  IL,  JO, KR, MA,  MX, OM, P,  PA, PE, SG)</t>
  </si>
  <si>
    <t>133,566,074</t>
  </si>
  <si>
    <t>176,550,084</t>
  </si>
  <si>
    <t>191,069,754</t>
  </si>
  <si>
    <t>3822.00.5090</t>
  </si>
  <si>
    <t>Composite diagnostic or laboratory reagents other than those of heading 3002 or 3006, not elsewhere specified or included</t>
  </si>
  <si>
    <t>Certain COVID-19 test kits and reagents</t>
  </si>
  <si>
    <t>2,700,963,471</t>
  </si>
  <si>
    <t>3,102,364,087</t>
  </si>
  <si>
    <t>3,117,635,640</t>
  </si>
  <si>
    <t>3824.99.9295</t>
  </si>
  <si>
    <t>Chemical products and preparations and residual products of the chemical or allied industries, not elsewhere specified or included</t>
  </si>
  <si>
    <t>Hand sanitizer</t>
  </si>
  <si>
    <t>See HTS 3824.99.9297</t>
  </si>
  <si>
    <t>991,752,060</t>
  </si>
  <si>
    <r>
      <rPr>
        <vertAlign val="superscript"/>
        <sz val="11"/>
        <rFont val="Calibri"/>
        <family val="2"/>
        <scheme val="minor"/>
      </rPr>
      <t>(1)</t>
    </r>
  </si>
  <si>
    <t>3824.99.9297</t>
  </si>
  <si>
    <t>Free (A+, AU, BH, CA, CL, CO, D, E, IL, JO, K, KR, MA, MX, OM, P, PA, PE, SG) 2% (JP)</t>
  </si>
  <si>
    <t>1,101,879,968</t>
  </si>
  <si>
    <t>1,143,719,667</t>
  </si>
  <si>
    <t>3905.99.8000</t>
  </si>
  <si>
    <t>Other vinyl polymers in primary forms, not elsewhere specified or included</t>
  </si>
  <si>
    <t>Povidone-iodine</t>
  </si>
  <si>
    <t>5.3%</t>
  </si>
  <si>
    <t>Free to 30.3%</t>
  </si>
  <si>
    <t>36,947,575</t>
  </si>
  <si>
    <t>37,238,061</t>
  </si>
  <si>
    <t>32,766,545</t>
  </si>
  <si>
    <t>3923.21.0020</t>
  </si>
  <si>
    <t>Sacks and bags of polymers of ethylene, with closures that incorporate a slider to open and close the seal</t>
  </si>
  <si>
    <t>Polyethylene specimen transport bags with sliders</t>
  </si>
  <si>
    <t>3%</t>
  </si>
  <si>
    <t>Free (A*, AU, BH, CA, CL, CO, D, E, IL, JO, MA, MX, OM, P, PA, PE, SG) 0.6% (KR)</t>
  </si>
  <si>
    <t>Free to 28%</t>
  </si>
  <si>
    <t>106,551,414</t>
  </si>
  <si>
    <t>127,445,515</t>
  </si>
  <si>
    <t>121,198,580</t>
  </si>
  <si>
    <t>3923.21.0095</t>
  </si>
  <si>
    <t>Sacks and bags (including cones) of polymers of ethylene, not elsewhere specified or included</t>
  </si>
  <si>
    <t>Disposable bags for biohazardous and clinical waste; vomit bags; patient bedside bags; other polyethylene specimen transport bags</t>
  </si>
  <si>
    <t>1,388,186,102</t>
  </si>
  <si>
    <t>1,513,082,700</t>
  </si>
  <si>
    <t>1,445,043,670</t>
  </si>
  <si>
    <t>3923.29.0000</t>
  </si>
  <si>
    <t>Sacks and bags (including cones) of other plastics</t>
  </si>
  <si>
    <t>Disposable bags for biohazardous and clinical waste; specimen transport bags, other than polyethylene</t>
  </si>
  <si>
    <t>Free (A, AU, BH, CA, CL, CO, D, E, IL, JO, MA, MX, OM, P, PA, PE, SG) 0.6% (KR)</t>
  </si>
  <si>
    <t>461,935,170</t>
  </si>
  <si>
    <t>523,305,381</t>
  </si>
  <si>
    <t>474,874,169</t>
  </si>
  <si>
    <t>3923.30.0010</t>
  </si>
  <si>
    <t>Carboys, bottles, flasks and similar articles of a capacity not exceeding 50 ml</t>
  </si>
  <si>
    <t>Plastic vials, not exceeding capacity of 50 milliliters</t>
  </si>
  <si>
    <t>257,714,441</t>
  </si>
  <si>
    <t>276,024,007</t>
  </si>
  <si>
    <t>262,758,322</t>
  </si>
  <si>
    <t>3923.30.0090</t>
  </si>
  <si>
    <t>Carboys, bottles, flasks mad similar articles, not elsewhere specified or included</t>
  </si>
  <si>
    <t>Plastic vials, exceeding capacity of greater than 50 milliliters</t>
  </si>
  <si>
    <t>707,098,228</t>
  </si>
  <si>
    <t>772,657,006</t>
  </si>
  <si>
    <t>751,546,347</t>
  </si>
  <si>
    <t>3923.50.0000</t>
  </si>
  <si>
    <t>Stoppers, lids, caps, and other closures, of plastic</t>
  </si>
  <si>
    <t>Plastic caps, lids, and stoppers</t>
  </si>
  <si>
    <t>Free (A, AU, B, BH, CA, CL, CO, D, E, IL, JO, MA, MX, OM, P, PA, PE, SG) 1% (KR)</t>
  </si>
  <si>
    <t>927,847,656</t>
  </si>
  <si>
    <t>1,058,008,777</t>
  </si>
  <si>
    <t>1,048,221,082</t>
  </si>
  <si>
    <t>3926.20.1010</t>
  </si>
  <si>
    <t>Gloves, seamless, surgical and medical, of plastic</t>
  </si>
  <si>
    <t>Seamless surgical and medical gloves</t>
  </si>
  <si>
    <t>218,359,055</t>
  </si>
  <si>
    <t>225,787,287</t>
  </si>
  <si>
    <t>163,449,927</t>
  </si>
  <si>
    <t>3926.20.1020</t>
  </si>
  <si>
    <t>Gloves, seamless, except surgical and medical, disposable, of plastic</t>
  </si>
  <si>
    <t>Seamless disposable gloves</t>
  </si>
  <si>
    <t>533,004,148</t>
  </si>
  <si>
    <t>564,876,074</t>
  </si>
  <si>
    <t>416,647,850</t>
  </si>
  <si>
    <t>3926.20.9010</t>
  </si>
  <si>
    <t>Aprons, of plastic</t>
  </si>
  <si>
    <t>Plastic aprons</t>
  </si>
  <si>
    <t>30,067,233</t>
  </si>
  <si>
    <t>32,362,958</t>
  </si>
  <si>
    <t>28,290,168</t>
  </si>
  <si>
    <t>3926.20.9050</t>
  </si>
  <si>
    <t>Articles of apparel and clothing accessories, of plastic, not elsewhere specified or included</t>
  </si>
  <si>
    <t>Protective unisex garments, such as medical and surgical gowns; plastic sleeve protectors</t>
  </si>
  <si>
    <t>396,358,361</t>
  </si>
  <si>
    <t>448,626,562</t>
  </si>
  <si>
    <t>367,657,797</t>
  </si>
  <si>
    <t>3926.90.2100</t>
  </si>
  <si>
    <t>Ice bags; douche bags, enema bags, hot water bottles, and fittings therefor; invalid and similar nursing cushions; dress shields; pessaries; prophylactics; bulbs for syringes; syringes (other than hypodermic syringes) and fittings therefor, not in part of glass or metal</t>
  </si>
  <si>
    <t>Syringes</t>
  </si>
  <si>
    <t>4.2%</t>
  </si>
  <si>
    <t>Free to 11.7%</t>
  </si>
  <si>
    <t>58,325,099</t>
  </si>
  <si>
    <t>44,214,049</t>
  </si>
  <si>
    <t>46,899,860</t>
  </si>
  <si>
    <t>3926.90.9910</t>
  </si>
  <si>
    <t>Laboratory ware</t>
  </si>
  <si>
    <t>Urine bags and containers for urine and other specimen, for laboratory analysis; plastic vials and caps in one unit</t>
  </si>
  <si>
    <t>Free (A, AU, B, BH, C, CA, CL, CO, D, E, IL, JO, MA, MX, OM, P, PA, PE, SG) 1% (KR)</t>
  </si>
  <si>
    <t>Free to 12.8%</t>
  </si>
  <si>
    <t>460,531,102</t>
  </si>
  <si>
    <t>478,872,380</t>
  </si>
  <si>
    <t>484,172,931</t>
  </si>
  <si>
    <t>3926.90.9990</t>
  </si>
  <si>
    <t>Other articles of plastic, not elsewhere specified or included</t>
  </si>
  <si>
    <t>Face masks and shields, medical positioning or transport pads, medical waste containers, and disinfectant wipes dispensers</t>
  </si>
  <si>
    <t>2,885,687,305</t>
  </si>
  <si>
    <t>5,710,405,521</t>
  </si>
  <si>
    <t>3926.90.9996</t>
  </si>
  <si>
    <t>See HTS 3926.90.9990</t>
  </si>
  <si>
    <t>4,913,659,261</t>
  </si>
  <si>
    <t>2,542,173,656</t>
  </si>
  <si>
    <t>4015.11.0110</t>
  </si>
  <si>
    <t>Surgical gloves, of natural rubber, other than hard rubber</t>
  </si>
  <si>
    <t>Surgical gloves (natural rubber)</t>
  </si>
  <si>
    <t>87,692,827</t>
  </si>
  <si>
    <t>73,322,070</t>
  </si>
  <si>
    <t>76,579,986</t>
  </si>
  <si>
    <t>4015.11.0150</t>
  </si>
  <si>
    <t>Surgical gloves, of vulcanized rubber other than hard rubber, not elsewhere specified or included</t>
  </si>
  <si>
    <t>Surgical gloves</t>
  </si>
  <si>
    <t>306,102,914</t>
  </si>
  <si>
    <t>320,258,786</t>
  </si>
  <si>
    <t>345,092,552</t>
  </si>
  <si>
    <t>4015.19.0510</t>
  </si>
  <si>
    <t>Medical gloves, mittens and mitts (except surgical) of natural rubber, other than hard rubber</t>
  </si>
  <si>
    <t>Medical gloves (natural rubber)</t>
  </si>
  <si>
    <t>153,298,925</t>
  </si>
  <si>
    <t>152,855,937</t>
  </si>
  <si>
    <t>145,552,376</t>
  </si>
  <si>
    <t>4015.19.0550</t>
  </si>
  <si>
    <t>Medical gloves, of vulcanized rubber other than hard rubber, not elsewhere specified or included</t>
  </si>
  <si>
    <t>1,097,683,249</t>
  </si>
  <si>
    <t>1,310,629,787</t>
  </si>
  <si>
    <t>1,372,432,059</t>
  </si>
  <si>
    <t>4015.19.1010</t>
  </si>
  <si>
    <t>Seamless, disposable gloves, of vulcanized rubber other than hard rubber</t>
  </si>
  <si>
    <t>Other seamless rubber gloves</t>
  </si>
  <si>
    <t>545,670,453</t>
  </si>
  <si>
    <t>632,783,438</t>
  </si>
  <si>
    <t>661,828,030</t>
  </si>
  <si>
    <t>4015.90.0010</t>
  </si>
  <si>
    <t>Aprons, of vulcanized rubber other hard rubber</t>
  </si>
  <si>
    <t>Protective aprons</t>
  </si>
  <si>
    <t>Free (A+, AU, BH,  CA, CL, CO, D, E,  IL, JO, KR,  MA, MX, OM, P,  PA, PE, SG)</t>
  </si>
  <si>
    <t>1,051,395</t>
  </si>
  <si>
    <t>1,295,545</t>
  </si>
  <si>
    <t>930,118</t>
  </si>
  <si>
    <t>4015.90.0050</t>
  </si>
  <si>
    <t>Articles of apparel and clothing accessories, excluding aprons, for all purposes, of vulcanized rubber other than hard rubber, not elsewhere specified or included</t>
  </si>
  <si>
    <t>Protective unisex garments made of rubber sheeting, textile reinforced rubber or textile backed rubber.</t>
  </si>
  <si>
    <t>12,144,875</t>
  </si>
  <si>
    <t>12,557,631</t>
  </si>
  <si>
    <t>12,385,304</t>
  </si>
  <si>
    <t>4016.99.1500</t>
  </si>
  <si>
    <t>Caps, lids, seals, stoppers and other closures, of vulcanized rubber other than hard rubber</t>
  </si>
  <si>
    <t>Rubber stoppers</t>
  </si>
  <si>
    <t>2.7%</t>
  </si>
  <si>
    <t>Free (A, AU, B, BH, CA, CL, CO, D, E, IL, JO, KR, MA, MX, OM, P, PA, PE, SG)</t>
  </si>
  <si>
    <t>Free to 10.2%</t>
  </si>
  <si>
    <t>184,466,589</t>
  </si>
  <si>
    <t>208,236,763</t>
  </si>
  <si>
    <t>234,689,187</t>
  </si>
  <si>
    <t>4818.50.0000</t>
  </si>
  <si>
    <t>Articles of apparel and clothing accessories of paper pulp, paper, cellulose wadding or webs of cellulose fibers</t>
  </si>
  <si>
    <t>Hospital/medical gowns or scrubs</t>
  </si>
  <si>
    <t>5,956,074</t>
  </si>
  <si>
    <t>5,708,938</t>
  </si>
  <si>
    <t>3,471,229</t>
  </si>
  <si>
    <t>4818.90.0000</t>
  </si>
  <si>
    <t>Bed sheets and similar household or hospital articles of paper pulp, paper, cellulose wadding or webs of cellulose fibers, not elsewhere specified or included</t>
  </si>
  <si>
    <t>Cellulose/paper masks; paper bed sheets; other surgical drapes</t>
  </si>
  <si>
    <t>373,759,830</t>
  </si>
  <si>
    <t>437,340,791</t>
  </si>
  <si>
    <t>480,785,805</t>
  </si>
  <si>
    <t>4823.90.8600</t>
  </si>
  <si>
    <t>Articles of uncoated paper or paperboard or of webs of cellulose fiber, cut to size or shape, not elsewhere specified or included</t>
  </si>
  <si>
    <t>Paper shoe covers</t>
  </si>
  <si>
    <t>385,341,817</t>
  </si>
  <si>
    <t>407,660,587</t>
  </si>
  <si>
    <t>373,446,904</t>
  </si>
  <si>
    <t>5601.21.0090</t>
  </si>
  <si>
    <t>Wadding of textile materials; textile fibers not exceeding 5mm in length; wadding, other articles of wadding, not in the piece, of cotton</t>
  </si>
  <si>
    <t>Cotton testing swabs, cotton-tipped applicators</t>
  </si>
  <si>
    <t>3.6%</t>
  </si>
  <si>
    <t>Free (AU, B, BH, CA,  CL, CO, IL, JO, KR,  MA, MX, OM, P,  PA, PE, SG)</t>
  </si>
  <si>
    <t>Free to 28.6%</t>
  </si>
  <si>
    <t>55,838,398</t>
  </si>
  <si>
    <t>62,944,741</t>
  </si>
  <si>
    <t>64,470,672</t>
  </si>
  <si>
    <t>5601.22.0090</t>
  </si>
  <si>
    <t>Wadding of textile materials; textile fibers not exceeding 5mm in length; wadding, other articles of wadding, not in the piece, of man-made fibers</t>
  </si>
  <si>
    <t xml:space="preserve">Synthetic nasal testing swabs </t>
  </si>
  <si>
    <t>6.3%</t>
  </si>
  <si>
    <t>Free to 31.3%</t>
  </si>
  <si>
    <t>6,888,171</t>
  </si>
  <si>
    <t>10,074,674</t>
  </si>
  <si>
    <t>9,680,700</t>
  </si>
  <si>
    <t>5603.12.0010</t>
  </si>
  <si>
    <r>
      <t>Nonwovens, of man-made filaments, weighing more than 25 g/m</t>
    </r>
    <r>
      <rPr>
        <vertAlign val="superscript"/>
        <sz val="11"/>
        <rFont val="Calibri"/>
        <family val="2"/>
        <scheme val="minor"/>
      </rPr>
      <t>2</t>
    </r>
    <r>
      <rPr>
        <sz val="11"/>
        <rFont val="Calibri"/>
        <family val="2"/>
        <scheme val="minor"/>
      </rPr>
      <t xml:space="preserve"> but not more than 70 g/m</t>
    </r>
    <r>
      <rPr>
        <vertAlign val="superscript"/>
        <sz val="11"/>
        <rFont val="Calibri"/>
        <family val="2"/>
        <scheme val="minor"/>
      </rPr>
      <t>2</t>
    </r>
    <r>
      <rPr>
        <sz val="11"/>
        <rFont val="Calibri"/>
        <family val="2"/>
        <scheme val="minor"/>
      </rPr>
      <t xml:space="preserve">, impregnated, coated or covered with material other than or in addition to rubber, plastics, wood pulp or glass fibers; "imitation suede" </t>
    </r>
  </si>
  <si>
    <t>Disinfectant wipes</t>
  </si>
  <si>
    <t>46,973,467</t>
  </si>
  <si>
    <t>48,368,943</t>
  </si>
  <si>
    <t>31,059,683</t>
  </si>
  <si>
    <t>5603.92.0010</t>
  </si>
  <si>
    <r>
      <t>Nonwovens, other than of man-made filaments, weighing more than 25 g/m</t>
    </r>
    <r>
      <rPr>
        <vertAlign val="superscript"/>
        <sz val="11"/>
        <rFont val="Calibri"/>
        <family val="2"/>
        <scheme val="minor"/>
      </rPr>
      <t>2</t>
    </r>
    <r>
      <rPr>
        <sz val="11"/>
        <rFont val="Calibri"/>
        <family val="2"/>
        <scheme val="minor"/>
      </rPr>
      <t xml:space="preserve"> but not more than 70 g/m</t>
    </r>
    <r>
      <rPr>
        <vertAlign val="superscript"/>
        <sz val="11"/>
        <rFont val="Calibri"/>
        <family val="2"/>
        <scheme val="minor"/>
      </rPr>
      <t>2</t>
    </r>
    <r>
      <rPr>
        <sz val="11"/>
        <rFont val="Calibri"/>
        <family val="2"/>
        <scheme val="minor"/>
      </rPr>
      <t xml:space="preserve">, impregnated, coated or covered with material other than or in addition to rubber, plastics, wood pulp or glass fibers; "imitation suede" </t>
    </r>
  </si>
  <si>
    <t>Wipes with isopropyl alcohol (e.g., alcohol prep pads)</t>
  </si>
  <si>
    <t>30,234,251</t>
  </si>
  <si>
    <t>41,279,732</t>
  </si>
  <si>
    <t>52,809,363</t>
  </si>
  <si>
    <t>6113.00.1012</t>
  </si>
  <si>
    <t>Garments, knitted or crocheted, outer surface impregnated, coated, covered, or laminated with rubber or plastic material, surface completely obscured</t>
  </si>
  <si>
    <t>Unisex surgical gowns</t>
  </si>
  <si>
    <t>3.8%</t>
  </si>
  <si>
    <t>Free (AU, BH, CA,  CL, CO, E, IL, JO,  KR, MA, MX, OM,  P, PA, PE, SG)</t>
  </si>
  <si>
    <t>Free to 11.3%</t>
  </si>
  <si>
    <t>24,467,158</t>
  </si>
  <si>
    <t>25,863,248</t>
  </si>
  <si>
    <t>35,585,488</t>
  </si>
  <si>
    <t>6116.10.6500</t>
  </si>
  <si>
    <t>Other gloves, knitted or crocheted, containing less than 50 percent by weight of cotton, man-made fibers or other textile fibers, or any combination thereof, no fourchettes, impregnated</t>
  </si>
  <si>
    <t>Gloves impregnated or covered with plastics or rubber</t>
  </si>
  <si>
    <t>7%</t>
  </si>
  <si>
    <t>Free (AU, BH, CA,  CL, CO, IL,  JO, KR, MA, MX,  OM, P, PA, PE, SG) 6% (E)</t>
  </si>
  <si>
    <t>Free to 14.5%</t>
  </si>
  <si>
    <t>193,345,136</t>
  </si>
  <si>
    <t>216,264,219</t>
  </si>
  <si>
    <t>232,478,219</t>
  </si>
  <si>
    <t>6204.62.8021</t>
  </si>
  <si>
    <t>Women's trousers and breeches of cotton, not knitted or crocheted, not elsewhere specified or included</t>
  </si>
  <si>
    <t>Unisex scrub pants</t>
  </si>
  <si>
    <t>16.6%</t>
  </si>
  <si>
    <t>Free (AU, BH, CA, CL, CO, IL, JO, MA, MX, OM, P, PA, PE, SG) 3.3% (KR)</t>
  </si>
  <si>
    <t>Free to 24.1%</t>
  </si>
  <si>
    <t>1,867,115,699</t>
  </si>
  <si>
    <t>1,848,501,549</t>
  </si>
  <si>
    <t>1,709,720,938</t>
  </si>
  <si>
    <t>6204.63.9010</t>
  </si>
  <si>
    <t>Women's trousers and breeches, of synthetic fibers, not knitted, not elsewhere specified or included</t>
  </si>
  <si>
    <t>28.6%</t>
  </si>
  <si>
    <t xml:space="preserve">Free (AU, BH, CA, CL, CO, IL, JO, KR, MA, MX, OM, P, PA, PE, SG) </t>
  </si>
  <si>
    <t>Free to 36.1%</t>
  </si>
  <si>
    <t>587,467,965</t>
  </si>
  <si>
    <t>662,540,955</t>
  </si>
  <si>
    <t>695,774,107</t>
  </si>
  <si>
    <t>6206.30.3041</t>
  </si>
  <si>
    <t>Women's blouses, shirts and shirt-blouses of cotton, not knitted or crocheted, not elsewhere specified or included</t>
  </si>
  <si>
    <t>Unisex scrub shirts</t>
  </si>
  <si>
    <t>15.4%</t>
  </si>
  <si>
    <t>Free (AU, BH, CA, CL, CO, IL, JO, KR, MA, MX, OM, P, PA, PE, SG)</t>
  </si>
  <si>
    <t>Free to 22.9%</t>
  </si>
  <si>
    <t>558,321,142</t>
  </si>
  <si>
    <t>538,322,383</t>
  </si>
  <si>
    <t>468,731,623</t>
  </si>
  <si>
    <t>6206.40.3030</t>
  </si>
  <si>
    <t>Women's blouses, shirts, and shirt blouses, of man-made fibers, not knitted, with less than two colors in the warp and/or the filling</t>
  </si>
  <si>
    <t>26.9%</t>
  </si>
  <si>
    <t>Free (AU, BH, CA,  CL, CO, IL, JO, KR,  MA, MX, OM, P,  PA, PE, SG)</t>
  </si>
  <si>
    <t>Free to 34.4%</t>
  </si>
  <si>
    <t>1,203,400,480</t>
  </si>
  <si>
    <t>1,225,105,642</t>
  </si>
  <si>
    <t>1,130,858,547</t>
  </si>
  <si>
    <t>6210.10.2000</t>
  </si>
  <si>
    <t>Garments, made up of fabrics of heading 5602 or 5603: of fabrics formed on a base of paper or covered or lined with paper</t>
  </si>
  <si>
    <t>Protective garments</t>
  </si>
  <si>
    <t>2.8%</t>
  </si>
  <si>
    <t>Free to 2.8%</t>
  </si>
  <si>
    <t>244,976</t>
  </si>
  <si>
    <t>555,327</t>
  </si>
  <si>
    <t>492,202</t>
  </si>
  <si>
    <t>6210.10.5000</t>
  </si>
  <si>
    <t>Garments, made up of fabrics of heading 5602 or 5603: nonwoven disposable apparel designed for use in hospitals, clinics, laboratories and other areas</t>
  </si>
  <si>
    <t>Disposable garments for use in hospitals, clinics, laboratories, etc.</t>
  </si>
  <si>
    <t>654,533,057</t>
  </si>
  <si>
    <t>743,271,972</t>
  </si>
  <si>
    <t>797,291,849</t>
  </si>
  <si>
    <t>6210.10.9010</t>
  </si>
  <si>
    <t>Garments, made up of fabrics of heading 5602 or 5603: coveralls and overalls, not knitted, of impregnated fabric</t>
  </si>
  <si>
    <t>Protective garments (coveralls and overalls)</t>
  </si>
  <si>
    <t>16%</t>
  </si>
  <si>
    <t>Free (AU, BH, CA,  CL, CO, E*, IL,  JO, KR, MA,  MX, OM, P,  PA, PE, SG)</t>
  </si>
  <si>
    <t>Free to 16%</t>
  </si>
  <si>
    <t>2,828,778</t>
  </si>
  <si>
    <t>3,994,887</t>
  </si>
  <si>
    <t>4,437,001</t>
  </si>
  <si>
    <t>6210.10.9040</t>
  </si>
  <si>
    <t>Garments, made up of fabrics of heading 5602 or 5603: not knit felt and non-woven fabric, except coveralls and overalls, of impregnated fabric</t>
  </si>
  <si>
    <t>6,942,504</t>
  </si>
  <si>
    <t>7,011,048</t>
  </si>
  <si>
    <t>10,518,380</t>
  </si>
  <si>
    <t>6210.50.5555</t>
  </si>
  <si>
    <t>Women's or girls' not knit man-made fiber other apparel, impregnated fabric not elsewhere specified or included</t>
  </si>
  <si>
    <t>7.1%</t>
  </si>
  <si>
    <t>Free to 14.6%</t>
  </si>
  <si>
    <t>30,803,114</t>
  </si>
  <si>
    <t>45,966,729</t>
  </si>
  <si>
    <t>39,331,640</t>
  </si>
  <si>
    <t>6211.42.1056</t>
  </si>
  <si>
    <t>Women's or girls' shirts and blouses excluded from heading 6206, of cotton, less than 2 colors in the warp, not knitted not elsewhere specified or included</t>
  </si>
  <si>
    <t>Unisex scrub shirts/tunics with lower pocket(s)</t>
  </si>
  <si>
    <t>8.1%</t>
  </si>
  <si>
    <t>Free to 15.6%</t>
  </si>
  <si>
    <t>136,688,972</t>
  </si>
  <si>
    <t>128,479,300</t>
  </si>
  <si>
    <t>109,658,194</t>
  </si>
  <si>
    <t>6211.42.1081</t>
  </si>
  <si>
    <t>Women's or girls' other apparel, of cotton, not knitted not elsewhere specified or included</t>
  </si>
  <si>
    <t>Patient gowns; unisex surgical gowns</t>
  </si>
  <si>
    <t>139,425,424</t>
  </si>
  <si>
    <t>131,010,778</t>
  </si>
  <si>
    <t>125,310,338</t>
  </si>
  <si>
    <t>6211.43.1060</t>
  </si>
  <si>
    <t>Women's or girls' blouses, shirts and shirt-blouses, and similar upper body garments excluded from heading 6206, of man-made fibers, not knitted, not elsewhere specified or included</t>
  </si>
  <si>
    <t>Free to 23.5%</t>
  </si>
  <si>
    <t>547,928,649</t>
  </si>
  <si>
    <t>478,375,535</t>
  </si>
  <si>
    <t>441,759,186</t>
  </si>
  <si>
    <t>6211.43.1091</t>
  </si>
  <si>
    <t>Women's or girls' other apparel, of man-made fibers, not knitted, not elsewhere specified or included</t>
  </si>
  <si>
    <t>284,868,740</t>
  </si>
  <si>
    <t>288,191,201</t>
  </si>
  <si>
    <t>286,100,856</t>
  </si>
  <si>
    <t>6216.00.5420</t>
  </si>
  <si>
    <t>Gloves, mittens and mitts: of man-made fibers: no fourchettes, sidewalls, less than 36 percent of wool or fine animal hair</t>
  </si>
  <si>
    <t>Gloves</t>
  </si>
  <si>
    <t>20.7 cents/kg + 10.4%</t>
  </si>
  <si>
    <t>Free (AU, BH, CA,  CL, CO,  IL, JO, KR,  MA, MX, OM, P,  PA, PE, SG) 20.7 cents/kg + 8.2% (E)</t>
  </si>
  <si>
    <t>Free to 20.7 cents/kg + 17.9%</t>
  </si>
  <si>
    <t>11,204,822</t>
  </si>
  <si>
    <t>14,841,962</t>
  </si>
  <si>
    <t>18,236,554</t>
  </si>
  <si>
    <t>6307.90.6090</t>
  </si>
  <si>
    <t>Other made up articles, including dress patterns: surgical drapes, of fabric formed on a base of paper or covered with paper, other</t>
  </si>
  <si>
    <t>Surgical drapes (formed on a base of paper or covered with paper)</t>
  </si>
  <si>
    <t>14,785,424</t>
  </si>
  <si>
    <t>13,946,041</t>
  </si>
  <si>
    <t>11,480,173</t>
  </si>
  <si>
    <t>6307.90.6800</t>
  </si>
  <si>
    <t>Other made up articles, including dress patterns: surgical drapes of spunlaced or bonded fiber fabric disposable surgical drapes of man-made fibers</t>
  </si>
  <si>
    <t>Surgical drapes (spunlaced or bonded fiber fabric, disposable, of man-made fibers)</t>
  </si>
  <si>
    <t>390,478,440</t>
  </si>
  <si>
    <t>409,201,933</t>
  </si>
  <si>
    <t>445,037,384</t>
  </si>
  <si>
    <t>6307.90.7200</t>
  </si>
  <si>
    <t>Other made up articles, including dress patterns: surgical drapes, not elsewhere specified or included, not spunlaced or bonded fiber fabric</t>
  </si>
  <si>
    <t>Surgical drapes (other)</t>
  </si>
  <si>
    <t>4.5%</t>
  </si>
  <si>
    <t>Free (AU, BH, CA,  CL, CO, E*, IL,  JO, KR,  MA, MX, OM, P,  PA, PE, SG)</t>
  </si>
  <si>
    <t>Free to 12%</t>
  </si>
  <si>
    <t>4,430,009</t>
  </si>
  <si>
    <t>4,843,552</t>
  </si>
  <si>
    <t>7,151,162</t>
  </si>
  <si>
    <t>6307.90.8910</t>
  </si>
  <si>
    <t>Surgical towels, other made-up articles, including dress patterns</t>
  </si>
  <si>
    <t>Operating room towels</t>
  </si>
  <si>
    <t>Free (AU, B, BH, CA,  CL, CO, E*, IL,  JO, KR, MA, MX,  OM, P, PA, PE, SG)</t>
  </si>
  <si>
    <t>Free to 7%</t>
  </si>
  <si>
    <t>127,866,087</t>
  </si>
  <si>
    <t>136,354,619</t>
  </si>
  <si>
    <t>154,074,227</t>
  </si>
  <si>
    <t>6307.90.9889</t>
  </si>
  <si>
    <t>Other made-up articles, not elsewhere specified or included</t>
  </si>
  <si>
    <t>2,747,879,134</t>
  </si>
  <si>
    <t>2,964,510,484</t>
  </si>
  <si>
    <t>3,213,704,974</t>
  </si>
  <si>
    <t>6505.00.0100</t>
  </si>
  <si>
    <t>Hair-nets, any material, whether or not lined or trimmed</t>
  </si>
  <si>
    <t>Disposable hair nets</t>
  </si>
  <si>
    <t>6.4%</t>
  </si>
  <si>
    <t>Free to 13.9%</t>
  </si>
  <si>
    <t>13,710,795</t>
  </si>
  <si>
    <t>16,030,400</t>
  </si>
  <si>
    <t>18,462,301</t>
  </si>
  <si>
    <t>6505.00.8015</t>
  </si>
  <si>
    <t>Nonwoven disposable headgear without peaks or visors of manmade fibers</t>
  </si>
  <si>
    <t>Disposable headgear</t>
  </si>
  <si>
    <t>18.7 cents/kg + 6.8%</t>
  </si>
  <si>
    <t>Free (AU, BH, CA,  CL, CO, IL, JO, KR,  MA, MX, NP, OM, P,  PA, PE, SG)</t>
  </si>
  <si>
    <t>Free to 18.7 cents/kg + 31.8%</t>
  </si>
  <si>
    <t>84,523,917</t>
  </si>
  <si>
    <t>159,778,134</t>
  </si>
  <si>
    <t>244,571,245</t>
  </si>
  <si>
    <t>6505.00.9089</t>
  </si>
  <si>
    <t>Hats and other headgear, knitted or crocheted, or made up of lace, felt or other textile fabric, in the piece, whether or not lined or trimmed, not elsewhere specified or included</t>
  </si>
  <si>
    <t>Other headgear</t>
  </si>
  <si>
    <t>20.7 cents/kg + 7.5%</t>
  </si>
  <si>
    <t>Free (AU, BH, CA,  CL, CO, IL,  JO, KR, MA,  MX, NP, OM, P,  PA, PE, SG)</t>
  </si>
  <si>
    <t>Free to 20.7 cents/kg + 32.5%</t>
  </si>
  <si>
    <t>13,020,785</t>
  </si>
  <si>
    <t>13,585,748</t>
  </si>
  <si>
    <t>14,864,132</t>
  </si>
  <si>
    <t>7010.10.0000</t>
  </si>
  <si>
    <t>Ampoules, glass, of a kind used for the conveyance or packing of goods</t>
  </si>
  <si>
    <t>Ampoules</t>
  </si>
  <si>
    <t>5,444,557</t>
  </si>
  <si>
    <t>5,242,980</t>
  </si>
  <si>
    <t>6,119,412</t>
  </si>
  <si>
    <t>7010.90.0540</t>
  </si>
  <si>
    <t>Serum bottles, vials and other pharmaceutical containers of glass, of a capacity not exceeding 0.15 liter</t>
  </si>
  <si>
    <t>Serum bottles, vials and other pharmaceutical containers, of a capacity not exceeding 0.15 liter</t>
  </si>
  <si>
    <t>106,826,826</t>
  </si>
  <si>
    <t>114,426,246</t>
  </si>
  <si>
    <t>122,761,143</t>
  </si>
  <si>
    <t>7311.00.0090</t>
  </si>
  <si>
    <t>Containers for compressed or liquefied gas, iron or steel, not certified or exempted from safety requirements</t>
  </si>
  <si>
    <t>Empty medical gas cylinders, portable, for oxygen, fitted with a valve and a pressure and flow regulator</t>
  </si>
  <si>
    <t>185,196,055</t>
  </si>
  <si>
    <t>251,074,129</t>
  </si>
  <si>
    <t>251,201,157</t>
  </si>
  <si>
    <t>7324.90.0000</t>
  </si>
  <si>
    <t>Other sanitary ware and parts, of iron or steel (not baths, not sinks or wash basins of stainless steel)</t>
  </si>
  <si>
    <t>Kidney basins</t>
  </si>
  <si>
    <t>228,291,093</t>
  </si>
  <si>
    <t>245,544,074</t>
  </si>
  <si>
    <t>220,104,535</t>
  </si>
  <si>
    <t>7613.00.0000</t>
  </si>
  <si>
    <t>Aluminum containers for compressed or liquefied gas</t>
  </si>
  <si>
    <t>Empty aluminum medical gas cylinders, portable, for oxygen, fitted with a valve and a pressure and flow regulator</t>
  </si>
  <si>
    <t>35,638,767</t>
  </si>
  <si>
    <t>50,361,382</t>
  </si>
  <si>
    <t>54,086,958</t>
  </si>
  <si>
    <t>8419.20.0010</t>
  </si>
  <si>
    <t>Medical or surgical sterilizers</t>
  </si>
  <si>
    <t>129,355,115</t>
  </si>
  <si>
    <t>117,073,546</t>
  </si>
  <si>
    <t>120,618,784</t>
  </si>
  <si>
    <t>8419.20.0020</t>
  </si>
  <si>
    <t>Laboratory sterilizers</t>
  </si>
  <si>
    <t>62,003,935</t>
  </si>
  <si>
    <t>68,332,694</t>
  </si>
  <si>
    <t>65,667,338</t>
  </si>
  <si>
    <t>8421.19.0000</t>
  </si>
  <si>
    <t>Centrifuges, including centrifugal dryers, not elsewhere specified or included</t>
  </si>
  <si>
    <t>Centrifuges</t>
  </si>
  <si>
    <t>1.3%</t>
  </si>
  <si>
    <t>Free (A, AU, BH, C, CA, CL, CO, D, E, IL, JO, KR, MA, MX, OM, P, PA, PE, SG)</t>
  </si>
  <si>
    <t>Expired</t>
  </si>
  <si>
    <t>Free to 26.3%</t>
  </si>
  <si>
    <t>248,895,353</t>
  </si>
  <si>
    <t>269,216,552</t>
  </si>
  <si>
    <t>252,831,458</t>
  </si>
  <si>
    <t>8421.39.8040</t>
  </si>
  <si>
    <t>Gas separation equipment</t>
  </si>
  <si>
    <t>Pressure Swing Adsorption (PSA) oxygen plant for a central oxygen supply system of medical grade oxygen.</t>
  </si>
  <si>
    <t>99,108,604</t>
  </si>
  <si>
    <t>160,510,362</t>
  </si>
  <si>
    <t>162,383,177</t>
  </si>
  <si>
    <t>8543.10.0000</t>
  </si>
  <si>
    <t>Particle accelerators, not elsewhere specified or included</t>
  </si>
  <si>
    <t>Particle accelerators</t>
  </si>
  <si>
    <t>1.9%</t>
  </si>
  <si>
    <t>Free to 26.9%</t>
  </si>
  <si>
    <t>20,072,843</t>
  </si>
  <si>
    <t>16,489,867</t>
  </si>
  <si>
    <t>23,042,431</t>
  </si>
  <si>
    <t>8703.24.0110</t>
  </si>
  <si>
    <t>Ambulances, hearses and prison vans with only spark ignition internal combustion piston engine, cylinder capacity exceeding 3,000 cc</t>
  </si>
  <si>
    <t>Ambulances</t>
  </si>
  <si>
    <t>Free (A+, AU, B, BH, CA, CL, CO, D, E, IL, JO, KR, MA, MX, OM, P, PA, PE, SG)</t>
  </si>
  <si>
    <t>36,062,400</t>
  </si>
  <si>
    <t>44,624,923</t>
  </si>
  <si>
    <t>44,801,620</t>
  </si>
  <si>
    <t>8703.33.0110</t>
  </si>
  <si>
    <t>Ambulances, hearses and prison vans with only compression-ignition internal combustion piston engine (diesel) of a cylinder capacity exceeding 2,500 cc</t>
  </si>
  <si>
    <t>24,520,546</t>
  </si>
  <si>
    <t>17,213,508</t>
  </si>
  <si>
    <t>25,944,645</t>
  </si>
  <si>
    <t>8703.40.0050</t>
  </si>
  <si>
    <t>Ambulances, hearses and prison vans with spark ignition internal combustion piston engine and electric motors, no plug, exceeding 3,000 cc</t>
  </si>
  <si>
    <t>0</t>
  </si>
  <si>
    <t>4,600</t>
  </si>
  <si>
    <t>8703.50.0060</t>
  </si>
  <si>
    <t>Ambulances, hearses and prison vans with compression-ignition internal combustion piston engine (diesel) and electric motor (no plug), exceeding 2,500 cc</t>
  </si>
  <si>
    <t>8703.60.0050</t>
  </si>
  <si>
    <t>Ambulances, hearses and prison vans with spark ignition internal combustion piston engine and electric motor (with plug), exceeding 3,000 cc</t>
  </si>
  <si>
    <t>8703.70.0060</t>
  </si>
  <si>
    <t>Ambulances, hearses and prison vans with compression-ignition internal combustion piston engine (diesel) and electric motor of a cylinder capacity exceeding 2,500 cc</t>
  </si>
  <si>
    <t>8705.90.0000</t>
  </si>
  <si>
    <t>Special purpose vehicles, not elsewhere specified or included</t>
  </si>
  <si>
    <t>Mobile clinic vehicles; mobile radiological vehicles</t>
  </si>
  <si>
    <t>292,791,879</t>
  </si>
  <si>
    <t>399,398,714</t>
  </si>
  <si>
    <t>407,788,492</t>
  </si>
  <si>
    <t>8713.10.0000</t>
  </si>
  <si>
    <t>Invalid carriages, not mechanically propelled</t>
  </si>
  <si>
    <t>Manual wheelchairs</t>
  </si>
  <si>
    <t>167,816,023</t>
  </si>
  <si>
    <t>183,598,650</t>
  </si>
  <si>
    <t>177,201,755</t>
  </si>
  <si>
    <t>8713.90.0030</t>
  </si>
  <si>
    <t>Invalid carriages, three-wheeled, motorized or otherwise mechanically propelled</t>
  </si>
  <si>
    <t>Motorized wheelchairs with three wheels</t>
  </si>
  <si>
    <t>40,346,519</t>
  </si>
  <si>
    <t>41,848,044</t>
  </si>
  <si>
    <t>50,989,425</t>
  </si>
  <si>
    <t>8713.90.0060</t>
  </si>
  <si>
    <t>Invalid carriages, motorized or otherwise mechanically propelled, not elsewhere specified or included</t>
  </si>
  <si>
    <t>Motorized wheelchairs, other than with three wheels</t>
  </si>
  <si>
    <t>104,256,534</t>
  </si>
  <si>
    <t>100,302,926</t>
  </si>
  <si>
    <t>102,807,526</t>
  </si>
  <si>
    <t>9004.90.0000</t>
  </si>
  <si>
    <t>Spectacles, goggles and the like, corrective, protective, not elsewhere specified or included</t>
  </si>
  <si>
    <t>Protective goggles</t>
  </si>
  <si>
    <t>Free (A, AU, BH, CA, CL, CO, D, E, IL, JO, JP, KR, MA, MX, OM, P, PA, PE, SG)</t>
  </si>
  <si>
    <t>Free to 10%</t>
  </si>
  <si>
    <t>814,662,430</t>
  </si>
  <si>
    <t>835,840,618</t>
  </si>
  <si>
    <t>919,837,294</t>
  </si>
  <si>
    <t>9018.11.3000</t>
  </si>
  <si>
    <t>Electrocardiographs</t>
  </si>
  <si>
    <t>Electrocardiograph</t>
  </si>
  <si>
    <t>300,654,060</t>
  </si>
  <si>
    <t>322,524,239</t>
  </si>
  <si>
    <t>338,557,895</t>
  </si>
  <si>
    <t>9018.11.6000</t>
  </si>
  <si>
    <t>Printed circuit assemblies for electrocardiographs</t>
  </si>
  <si>
    <t>3,195,064</t>
  </si>
  <si>
    <t>3,282,842</t>
  </si>
  <si>
    <t>2,458,023</t>
  </si>
  <si>
    <t>9018.11.9000</t>
  </si>
  <si>
    <t>Parts and accessories for electrocardiographs, not elsewhere specified or included</t>
  </si>
  <si>
    <t>Parts and accessories of electrocardiographs, other than printed circuit assemblies</t>
  </si>
  <si>
    <t>136,758,362</t>
  </si>
  <si>
    <t>135,805,082</t>
  </si>
  <si>
    <t>136,162,663</t>
  </si>
  <si>
    <t>9018.12.0000</t>
  </si>
  <si>
    <t>Ultrasonic scanning apparatus</t>
  </si>
  <si>
    <t>Ultrasound machines</t>
  </si>
  <si>
    <t>343,607,144</t>
  </si>
  <si>
    <t>415,363,873</t>
  </si>
  <si>
    <t>395,900,737</t>
  </si>
  <si>
    <t>9018.19.4000</t>
  </si>
  <si>
    <t>Electro-diagnostic apparatus for functional exploratory examination, and parts and accessories thereof</t>
  </si>
  <si>
    <t>Endoscopes</t>
  </si>
  <si>
    <t>899,818,979</t>
  </si>
  <si>
    <t>989,024,097</t>
  </si>
  <si>
    <t>968,517,342</t>
  </si>
  <si>
    <t>9018.19.5500</t>
  </si>
  <si>
    <t>Patient monitoring systems</t>
  </si>
  <si>
    <t>Multiparametric Patient Monitoring devices; pulse oximeters</t>
  </si>
  <si>
    <t>646,133,477</t>
  </si>
  <si>
    <t>677,147,398</t>
  </si>
  <si>
    <t>747,590,587</t>
  </si>
  <si>
    <t>9018.19.7500</t>
  </si>
  <si>
    <t>Printed circuit assemblies for parameter acquisition modules</t>
  </si>
  <si>
    <t>Printed circuit assemblies for patient monitoring systems</t>
  </si>
  <si>
    <t>53,688,156</t>
  </si>
  <si>
    <t>53,743,995</t>
  </si>
  <si>
    <t>48,832,779</t>
  </si>
  <si>
    <t>9018.19.9550</t>
  </si>
  <si>
    <t>Oxygen therapy equipment and pulse oximeters</t>
  </si>
  <si>
    <t>Electro-diagnostic apparatus, used in medical, surgical, dental or veterinary sciences, not elsewhere specified or included</t>
  </si>
  <si>
    <t>Fingertip pulse oximeter (for use by medical professionals)</t>
  </si>
  <si>
    <t>243,580,041</t>
  </si>
  <si>
    <t>261,572,727</t>
  </si>
  <si>
    <t>264,718,682</t>
  </si>
  <si>
    <t>9018.19.9560</t>
  </si>
  <si>
    <t>Parts and accessories for electro-diagnostic apparatus, for use in medical, surgical, dental or veterinary sciences</t>
  </si>
  <si>
    <t>IVUS catheters</t>
  </si>
  <si>
    <t>1,752,541,401</t>
  </si>
  <si>
    <t>1,722,935,247</t>
  </si>
  <si>
    <t>1,754,557,649</t>
  </si>
  <si>
    <t>9018.31.0040</t>
  </si>
  <si>
    <t>Hypodermic syringes, with or without their needles</t>
  </si>
  <si>
    <t>Hypodermic syringes</t>
  </si>
  <si>
    <t>83,572,896</t>
  </si>
  <si>
    <t>103,271,401</t>
  </si>
  <si>
    <t>111,454,387</t>
  </si>
  <si>
    <t>9018.31.0080</t>
  </si>
  <si>
    <t>Other syringes, with or without their needles, not elsewhere specified or included</t>
  </si>
  <si>
    <t>Other syringes</t>
  </si>
  <si>
    <t>150,051,226</t>
  </si>
  <si>
    <t>161,261,025</t>
  </si>
  <si>
    <t>170,119,835</t>
  </si>
  <si>
    <t>9018.31.0090</t>
  </si>
  <si>
    <t>Parts and accessories for syringes, with or without their needles</t>
  </si>
  <si>
    <t>Parts and accessories for syringes with or without needles</t>
  </si>
  <si>
    <t>324,880,920</t>
  </si>
  <si>
    <t>342,515,415</t>
  </si>
  <si>
    <t>462,254,907</t>
  </si>
  <si>
    <t>9018.32.0000</t>
  </si>
  <si>
    <t>Tubular metal needles and needles for sutures and parts and accessories thereof</t>
  </si>
  <si>
    <t>Tubular metal needles and needles for sutures</t>
  </si>
  <si>
    <t>578,972,530</t>
  </si>
  <si>
    <t>645,814,437</t>
  </si>
  <si>
    <t>771,495,389</t>
  </si>
  <si>
    <t>9018.39.0020</t>
  </si>
  <si>
    <t>Rubber catheters</t>
  </si>
  <si>
    <t>Rubber catheters (a flexible tube inserted through a narrow opening into a body cavity)</t>
  </si>
  <si>
    <t>61,502,562</t>
  </si>
  <si>
    <t>54,323,164</t>
  </si>
  <si>
    <t>75,181,909</t>
  </si>
  <si>
    <t>9018.39.0040</t>
  </si>
  <si>
    <t>Bougies, drains and sondes, and parts and accessories</t>
  </si>
  <si>
    <t>Intubation equipment; parts and accessories</t>
  </si>
  <si>
    <t>3,082,151,304</t>
  </si>
  <si>
    <t>3,370,179,924</t>
  </si>
  <si>
    <t>4,097,124,520</t>
  </si>
  <si>
    <t>9018.39.0050</t>
  </si>
  <si>
    <t>Cannulae and the like and part and accessories</t>
  </si>
  <si>
    <t>Cannulae (a thin tube inserted into a vein or body cavity) and related parts</t>
  </si>
  <si>
    <t>1,824,534,919</t>
  </si>
  <si>
    <t>1,871,957,905</t>
  </si>
  <si>
    <t>1,983,126,870</t>
  </si>
  <si>
    <t>9018.90.3000</t>
  </si>
  <si>
    <t>Anesthetic instruments and appliances and parts and accessories</t>
  </si>
  <si>
    <t>Stethoscopes; Magill intubation forceps; intubation kits; laryngoscopes</t>
  </si>
  <si>
    <t>242,060,996</t>
  </si>
  <si>
    <t>263,550,784</t>
  </si>
  <si>
    <t>257,067,904</t>
  </si>
  <si>
    <t>9018.90.6000</t>
  </si>
  <si>
    <t>Electro-surgical instruments and appliances and parts and accessories</t>
  </si>
  <si>
    <t xml:space="preserve">Extracorporeal membrane oxygenation (ECMO) </t>
  </si>
  <si>
    <t>1,409,834,270</t>
  </si>
  <si>
    <t>1,612,459,508</t>
  </si>
  <si>
    <t>1,823,722,121</t>
  </si>
  <si>
    <t>9018.90.7520</t>
  </si>
  <si>
    <t>Dialysis instruments and apparatus</t>
  </si>
  <si>
    <t>Dialysis machines</t>
  </si>
  <si>
    <t>61,966,105</t>
  </si>
  <si>
    <t>69,883,679</t>
  </si>
  <si>
    <t>105,812,165</t>
  </si>
  <si>
    <t>9018.90.7570</t>
  </si>
  <si>
    <t>Parts and accessories of dialysis instruments and apparatus</t>
  </si>
  <si>
    <t>Parts and accessories for dialysis machines</t>
  </si>
  <si>
    <t>397,949,569</t>
  </si>
  <si>
    <t>436,030,966</t>
  </si>
  <si>
    <t>447,975,968</t>
  </si>
  <si>
    <t>9018.90.7580</t>
  </si>
  <si>
    <t>Electro-medical instruments and appliances and parts and accessories, not elsewhere specified or included</t>
  </si>
  <si>
    <t>Medical suction pumps</t>
  </si>
  <si>
    <t>1,193,438,225</t>
  </si>
  <si>
    <t>1,338,216,190</t>
  </si>
  <si>
    <t>1,675,614,563</t>
  </si>
  <si>
    <t>9018.90.8000</t>
  </si>
  <si>
    <t>Other instruments and appliances used in medical, surgical, dental or veterinary sciences, not elsewhere specified or included</t>
  </si>
  <si>
    <t>Medical drills for vascular access; Infusion pump, with or without accessories</t>
  </si>
  <si>
    <t>5,706,953,847</t>
  </si>
  <si>
    <t>6,639,291,172</t>
  </si>
  <si>
    <t>7,195,500,197</t>
  </si>
  <si>
    <t>9019.20.0000</t>
  </si>
  <si>
    <t>Ozone therapy, oxygen therapy, aerosol therapy, artificial respiration or other therapeutic respiration apparatus; parts and accessories</t>
  </si>
  <si>
    <t>Medical ventilators (artificial respiration apparatus); extracorporeal membrane oxygenation (ECMO); Continuous Positive Airway Pressure (CPAP) units; bilevel positive airway pressure (BiPap or BPap) units; oxygen concentrators; oxygen humidifiers for oxygen therapy applications; oxygen delivery devices to supply oxygen from the device to the patient; flow splitters</t>
  </si>
  <si>
    <t>2,312,395,344</t>
  </si>
  <si>
    <t>2,361,385,883</t>
  </si>
  <si>
    <t>2,697,652,653</t>
  </si>
  <si>
    <t>9020.00.6000</t>
  </si>
  <si>
    <t>Other breathing appliances and gas masks</t>
  </si>
  <si>
    <t>Gas masks with mechanical parts or replaceable filters for protection against biological agents; masks incorporating eye protection or facial shields; powered air purifying respirators (PAPRs)</t>
  </si>
  <si>
    <t>Free to 2.5%</t>
  </si>
  <si>
    <t>138,117,605</t>
  </si>
  <si>
    <t>151,777,239</t>
  </si>
  <si>
    <t>175,288,927</t>
  </si>
  <si>
    <t>9020.00.9000</t>
  </si>
  <si>
    <t>Parts and accessories for breathing appliances and gas masks</t>
  </si>
  <si>
    <t>Parts of gas masks and masks incorporating eye protection or facial shields; parts of powered air purifying respirators (PAPRs)</t>
  </si>
  <si>
    <t>55,046,848</t>
  </si>
  <si>
    <t>61,142,035</t>
  </si>
  <si>
    <t>57,271,550</t>
  </si>
  <si>
    <t>9022.12.0000</t>
  </si>
  <si>
    <t>Computed tomography apparatus</t>
  </si>
  <si>
    <t>Computed tomography (CT) scanners</t>
  </si>
  <si>
    <t>580,739,831</t>
  </si>
  <si>
    <t>659,826,063</t>
  </si>
  <si>
    <t>683,319,172</t>
  </si>
  <si>
    <t>9022.14.0000</t>
  </si>
  <si>
    <t>Apparatus based on the use of x-rays for medical, surgical, or veterinary uses, not elsewhere specified or included</t>
  </si>
  <si>
    <t>X-ray machines</t>
  </si>
  <si>
    <t>1,148,523,761</t>
  </si>
  <si>
    <t>1,332,802,865</t>
  </si>
  <si>
    <t>1,391,016,371</t>
  </si>
  <si>
    <t>9022.30.0000</t>
  </si>
  <si>
    <t>X-ray tubes</t>
  </si>
  <si>
    <t>345,898,396</t>
  </si>
  <si>
    <t>348,082,942</t>
  </si>
  <si>
    <t>292,058,879</t>
  </si>
  <si>
    <t>9022.90.4000</t>
  </si>
  <si>
    <t>Parts and accessories of x-ray tubes</t>
  </si>
  <si>
    <t>0.9%</t>
  </si>
  <si>
    <t>Free to 25.9%</t>
  </si>
  <si>
    <t>107,093,011</t>
  </si>
  <si>
    <t>90,387,600</t>
  </si>
  <si>
    <t>96,679,041</t>
  </si>
  <si>
    <t>9022.90.6000</t>
  </si>
  <si>
    <t>Parts and accessories of apparatus based on the use of x-rays</t>
  </si>
  <si>
    <t>Parts and accessories of X-ray machines</t>
  </si>
  <si>
    <t>957,973,076</t>
  </si>
  <si>
    <t>923,484,225</t>
  </si>
  <si>
    <t>898,242,144</t>
  </si>
  <si>
    <t>9025.19.8040</t>
  </si>
  <si>
    <t>Clinical thermometers, not combined with other instruments, not elsewhere specified or included</t>
  </si>
  <si>
    <t>Infrared thermometers (clinical)</t>
  </si>
  <si>
    <t>98,367,545</t>
  </si>
  <si>
    <t>109,388,099</t>
  </si>
  <si>
    <t>96,272,741</t>
  </si>
  <si>
    <t>9025.19.8080</t>
  </si>
  <si>
    <t>Thermometers, not combined with other instruments, not elsewhere specified or included</t>
  </si>
  <si>
    <t>Infrared thermometers (other)</t>
  </si>
  <si>
    <t>454,602,419</t>
  </si>
  <si>
    <t>492,361,036</t>
  </si>
  <si>
    <t>467,286,145</t>
  </si>
  <si>
    <t>9026.80.4000</t>
  </si>
  <si>
    <t>Heat meters incorporating liquid supply meters, and anemometers</t>
  </si>
  <si>
    <t>Flowmeter, Thorpe tube for oxygen 0-15L/min</t>
  </si>
  <si>
    <t>3,145,752</t>
  </si>
  <si>
    <t>3,644,511</t>
  </si>
  <si>
    <t>2,995,395</t>
  </si>
  <si>
    <t>9027.50.4015</t>
  </si>
  <si>
    <t>Other chemical analysis instruments and apparatus using optical radiations</t>
  </si>
  <si>
    <t>Blood analyzers</t>
  </si>
  <si>
    <t>599,756,918</t>
  </si>
  <si>
    <t>697,489,666</t>
  </si>
  <si>
    <t>662,428,923</t>
  </si>
  <si>
    <t>9027.80.2500</t>
  </si>
  <si>
    <t>Nuclear magnetic resonances instruments and apparatus (except those of heading 9018)</t>
  </si>
  <si>
    <t>COVID-19 diagnostic test instruments and apparatus</t>
  </si>
  <si>
    <t>60,837,281</t>
  </si>
  <si>
    <t>73,978,108</t>
  </si>
  <si>
    <t>86,647,804</t>
  </si>
  <si>
    <t>9027.80.4520</t>
  </si>
  <si>
    <t>Electrical mass spectrometers</t>
  </si>
  <si>
    <t>Mass Spectrometers</t>
  </si>
  <si>
    <t>528,811,828</t>
  </si>
  <si>
    <t>588,525,572</t>
  </si>
  <si>
    <t>540,242,823</t>
  </si>
  <si>
    <t>9027.80.4530</t>
  </si>
  <si>
    <t>Electrical chemical analysis instrument and apparatus, except using optical radiations</t>
  </si>
  <si>
    <t>Colorimetric end tidal CO2 detector</t>
  </si>
  <si>
    <t>385,873,311</t>
  </si>
  <si>
    <t>427,397,973</t>
  </si>
  <si>
    <t>412,752,738</t>
  </si>
  <si>
    <t>9028.20.0000</t>
  </si>
  <si>
    <t>Liquid meters</t>
  </si>
  <si>
    <t>Electronic drop counter, IV fluids</t>
  </si>
  <si>
    <t>16 cents each + 2.5%</t>
  </si>
  <si>
    <t>Free to 16 cents each + 27.5%</t>
  </si>
  <si>
    <t>195,837,774</t>
  </si>
  <si>
    <t>254,382,727</t>
  </si>
  <si>
    <t>228,159,106</t>
  </si>
  <si>
    <t>9029.20.4080</t>
  </si>
  <si>
    <t>Speedometers and tachometers (excluding bicycle speedometers), not for use in civil aircraft</t>
  </si>
  <si>
    <t>Fingertip pulse oximeters</t>
  </si>
  <si>
    <t>1,346,360,158</t>
  </si>
  <si>
    <t>1,360,567,446</t>
  </si>
  <si>
    <t>1,408,797,997</t>
  </si>
  <si>
    <t>9402.90.0010</t>
  </si>
  <si>
    <t>Hospital beds</t>
  </si>
  <si>
    <t>247,074,968</t>
  </si>
  <si>
    <t>234,463,447</t>
  </si>
  <si>
    <t>238,865,887</t>
  </si>
  <si>
    <t>9402.90.0020</t>
  </si>
  <si>
    <t>Medical, surgical, dental or veterinary furniture, not elsewhere specified or included</t>
  </si>
  <si>
    <t>Medical or surgical furniture</t>
  </si>
  <si>
    <t>601,813,851</t>
  </si>
  <si>
    <t>653,608,869</t>
  </si>
  <si>
    <t>742,582,006</t>
  </si>
  <si>
    <t>Table 2: U.S. imports by county at the HTS 10-digit level</t>
  </si>
  <si>
    <t xml:space="preserve">Categories and examples are in hidden columns C and E. These can be used for filtering and sorting, but caution should be used in attributing import values for a country to COVID-19 products. </t>
  </si>
  <si>
    <t xml:space="preserve">Note: Filtering on a country only lists HTS where it was one of the top 5 import sources. </t>
  </si>
  <si>
    <t>Country Name</t>
  </si>
  <si>
    <t>Brazil</t>
  </si>
  <si>
    <t>413,149,640</t>
  </si>
  <si>
    <t>406,826,297</t>
  </si>
  <si>
    <t>254,630,684</t>
  </si>
  <si>
    <t>Canada</t>
  </si>
  <si>
    <t>26,429,362</t>
  </si>
  <si>
    <t>19,849,605</t>
  </si>
  <si>
    <t>22,009,206</t>
  </si>
  <si>
    <t>South Africa</t>
  </si>
  <si>
    <t>11,758,339</t>
  </si>
  <si>
    <t>14,302,506</t>
  </si>
  <si>
    <t>13,467,723</t>
  </si>
  <si>
    <t>Italy</t>
  </si>
  <si>
    <t>1,512,594</t>
  </si>
  <si>
    <t>2,534,484</t>
  </si>
  <si>
    <t>664,327</t>
  </si>
  <si>
    <t>Georgia</t>
  </si>
  <si>
    <t>749,604</t>
  </si>
  <si>
    <t>2,757,256</t>
  </si>
  <si>
    <t>All other sources</t>
  </si>
  <si>
    <t>4,567,109</t>
  </si>
  <si>
    <t>3,465,455</t>
  </si>
  <si>
    <t>5,286,400</t>
  </si>
  <si>
    <t>China</t>
  </si>
  <si>
    <t>18,270,913</t>
  </si>
  <si>
    <t>32,099,339</t>
  </si>
  <si>
    <t>21,458,600</t>
  </si>
  <si>
    <t>New Zealand</t>
  </si>
  <si>
    <t>2,347,010</t>
  </si>
  <si>
    <t>3,644,715</t>
  </si>
  <si>
    <t>3,939,978</t>
  </si>
  <si>
    <t>Mexico</t>
  </si>
  <si>
    <t>1,286,844</t>
  </si>
  <si>
    <t>1,510,685</t>
  </si>
  <si>
    <t>1,822,924</t>
  </si>
  <si>
    <t>324,065</t>
  </si>
  <si>
    <t>193,668</t>
  </si>
  <si>
    <t>1,299,294</t>
  </si>
  <si>
    <t>United Kingdom</t>
  </si>
  <si>
    <t>712,157</t>
  </si>
  <si>
    <t>657,692</t>
  </si>
  <si>
    <t>596,670</t>
  </si>
  <si>
    <t>3,302,422</t>
  </si>
  <si>
    <t>1,838,173</t>
  </si>
  <si>
    <t>2,392,562</t>
  </si>
  <si>
    <t>129,089,623</t>
  </si>
  <si>
    <t>153,823,027</t>
  </si>
  <si>
    <t>191,654,074</t>
  </si>
  <si>
    <t>Chile</t>
  </si>
  <si>
    <t>100,626,907</t>
  </si>
  <si>
    <t>179,304,813</t>
  </si>
  <si>
    <t>113,109,854</t>
  </si>
  <si>
    <t>Egypt</t>
  </si>
  <si>
    <t>19,923,080</t>
  </si>
  <si>
    <t>51,124,174</t>
  </si>
  <si>
    <t>83,965,684</t>
  </si>
  <si>
    <t>42,478,040</t>
  </si>
  <si>
    <t>48,456,360</t>
  </si>
  <si>
    <t>48,730,233</t>
  </si>
  <si>
    <t>Ireland</t>
  </si>
  <si>
    <t>19,391,746</t>
  </si>
  <si>
    <t>28,529,721</t>
  </si>
  <si>
    <t>24,439,814</t>
  </si>
  <si>
    <t>126,869,409</t>
  </si>
  <si>
    <t>168,227,998</t>
  </si>
  <si>
    <t>165,365,041</t>
  </si>
  <si>
    <t>Japan</t>
  </si>
  <si>
    <t>463,650</t>
  </si>
  <si>
    <t>977,947</t>
  </si>
  <si>
    <t>1,052,804</t>
  </si>
  <si>
    <t>565,512</t>
  </si>
  <si>
    <t>587,081</t>
  </si>
  <si>
    <t>459,639</t>
  </si>
  <si>
    <t>119,316</t>
  </si>
  <si>
    <t>63,918</t>
  </si>
  <si>
    <t>306,401</t>
  </si>
  <si>
    <t>16,100</t>
  </si>
  <si>
    <t>25,838</t>
  </si>
  <si>
    <t>39,672</t>
  </si>
  <si>
    <t>Switzerland</t>
  </si>
  <si>
    <t>100,428</t>
  </si>
  <si>
    <t>145,788</t>
  </si>
  <si>
    <t>17,581</t>
  </si>
  <si>
    <t>31,574</t>
  </si>
  <si>
    <t>31,034,356</t>
  </si>
  <si>
    <t>33,190,395</t>
  </si>
  <si>
    <t>26,856,414</t>
  </si>
  <si>
    <t>6,043,056</t>
  </si>
  <si>
    <t>11,951,774</t>
  </si>
  <si>
    <t>6,659,439</t>
  </si>
  <si>
    <t>Germany</t>
  </si>
  <si>
    <t>26,159</t>
  </si>
  <si>
    <t>355,072</t>
  </si>
  <si>
    <t>228,039</t>
  </si>
  <si>
    <t>384,105</t>
  </si>
  <si>
    <t>401,743</t>
  </si>
  <si>
    <t>160,938</t>
  </si>
  <si>
    <t>Spain</t>
  </si>
  <si>
    <t>304,303</t>
  </si>
  <si>
    <t>260,526</t>
  </si>
  <si>
    <t>68,474</t>
  </si>
  <si>
    <t>956,208</t>
  </si>
  <si>
    <t>513,139</t>
  </si>
  <si>
    <t>256,994</t>
  </si>
  <si>
    <t>34,323,789</t>
  </si>
  <si>
    <t>36,327,472</t>
  </si>
  <si>
    <t>38,727,904</t>
  </si>
  <si>
    <t>6,171,105</t>
  </si>
  <si>
    <t>7,077,288</t>
  </si>
  <si>
    <t>7,740,707</t>
  </si>
  <si>
    <t>1,162,185</t>
  </si>
  <si>
    <t>1,162,106</t>
  </si>
  <si>
    <t>860,401</t>
  </si>
  <si>
    <t>698,380</t>
  </si>
  <si>
    <t>483,253</t>
  </si>
  <si>
    <t>642,668</t>
  </si>
  <si>
    <t>Belgium</t>
  </si>
  <si>
    <t>140,321</t>
  </si>
  <si>
    <t>153,129</t>
  </si>
  <si>
    <t>148,242</t>
  </si>
  <si>
    <t>519,461</t>
  </si>
  <si>
    <t>573,130</t>
  </si>
  <si>
    <t>735,026</t>
  </si>
  <si>
    <t>80,290,537</t>
  </si>
  <si>
    <t>78,981,426</t>
  </si>
  <si>
    <t>64,871,961</t>
  </si>
  <si>
    <t>South Korea</t>
  </si>
  <si>
    <t>2,439,259</t>
  </si>
  <si>
    <t>9,392,431</t>
  </si>
  <si>
    <t>14,229,004</t>
  </si>
  <si>
    <t>3,207,638</t>
  </si>
  <si>
    <t>5,589,498</t>
  </si>
  <si>
    <t>4,534,156</t>
  </si>
  <si>
    <t>2,049,102</t>
  </si>
  <si>
    <t>2,162,598</t>
  </si>
  <si>
    <t>2,457,587</t>
  </si>
  <si>
    <t>Netherlands</t>
  </si>
  <si>
    <t>4,643,720</t>
  </si>
  <si>
    <t>6,979,466</t>
  </si>
  <si>
    <t>158,767</t>
  </si>
  <si>
    <t>2,990,297</t>
  </si>
  <si>
    <t>3,983,957</t>
  </si>
  <si>
    <t>5,055,561</t>
  </si>
  <si>
    <t>2,924,272</t>
  </si>
  <si>
    <t>4,019,563</t>
  </si>
  <si>
    <t>3,826,576</t>
  </si>
  <si>
    <t>Taiwan</t>
  </si>
  <si>
    <t>1,634,054</t>
  </si>
  <si>
    <t>3,131,644</t>
  </si>
  <si>
    <t>2,579,751</t>
  </si>
  <si>
    <t>4,298,902</t>
  </si>
  <si>
    <t>2,300,961</t>
  </si>
  <si>
    <t>2,404,079</t>
  </si>
  <si>
    <t>Russia</t>
  </si>
  <si>
    <t>1,562,608</t>
  </si>
  <si>
    <t>1,368,248</t>
  </si>
  <si>
    <t>1,676,028</t>
  </si>
  <si>
    <t>2,746,287</t>
  </si>
  <si>
    <t>1,937,040</t>
  </si>
  <si>
    <t>1,556,611</t>
  </si>
  <si>
    <t>2,203,392</t>
  </si>
  <si>
    <t>2,944,798</t>
  </si>
  <si>
    <t>2,682,044</t>
  </si>
  <si>
    <t>7,926,199</t>
  </si>
  <si>
    <t>2,874,055</t>
  </si>
  <si>
    <t>1,264,338</t>
  </si>
  <si>
    <t>1,155,000</t>
  </si>
  <si>
    <t>1,590,000</t>
  </si>
  <si>
    <t>625,000</t>
  </si>
  <si>
    <t>291,828</t>
  </si>
  <si>
    <t>374,418</t>
  </si>
  <si>
    <t>241,530</t>
  </si>
  <si>
    <t>3,800</t>
  </si>
  <si>
    <t>109,542</t>
  </si>
  <si>
    <t>India</t>
  </si>
  <si>
    <t>1,067,070</t>
  </si>
  <si>
    <t>339,657</t>
  </si>
  <si>
    <t>21,880</t>
  </si>
  <si>
    <t>16,485</t>
  </si>
  <si>
    <t>3,250</t>
  </si>
  <si>
    <t>6,195</t>
  </si>
  <si>
    <t>75,404,429</t>
  </si>
  <si>
    <t>345,978,130</t>
  </si>
  <si>
    <t>180,508,348</t>
  </si>
  <si>
    <t>3,784,655</t>
  </si>
  <si>
    <t>3,964,495</t>
  </si>
  <si>
    <t>4,450,887</t>
  </si>
  <si>
    <t>3,969,759</t>
  </si>
  <si>
    <t>4,150,309</t>
  </si>
  <si>
    <t>3,788,961</t>
  </si>
  <si>
    <t>2,289,408</t>
  </si>
  <si>
    <t>3,241,387</t>
  </si>
  <si>
    <t>1,570,515</t>
  </si>
  <si>
    <t>France</t>
  </si>
  <si>
    <t>103,182,268</t>
  </si>
  <si>
    <t>1,977,631</t>
  </si>
  <si>
    <t>1,797,454</t>
  </si>
  <si>
    <t>1,355,641</t>
  </si>
  <si>
    <t>24,432,016</t>
  </si>
  <si>
    <t>53,320,750</t>
  </si>
  <si>
    <t>54,989,447</t>
  </si>
  <si>
    <t>8,719,779</t>
  </si>
  <si>
    <t>7,319,892</t>
  </si>
  <si>
    <t>11,610,525</t>
  </si>
  <si>
    <t>7,445,890</t>
  </si>
  <si>
    <t>7,817,096</t>
  </si>
  <si>
    <t>7,290,298</t>
  </si>
  <si>
    <t>15,677,142</t>
  </si>
  <si>
    <t>14,878,670</t>
  </si>
  <si>
    <t>6,657,842</t>
  </si>
  <si>
    <t>Finland</t>
  </si>
  <si>
    <t>6,755,279</t>
  </si>
  <si>
    <t>7,715,044</t>
  </si>
  <si>
    <t>5,434,695</t>
  </si>
  <si>
    <t>22,041,337</t>
  </si>
  <si>
    <t>24,273,434</t>
  </si>
  <si>
    <t>17,839,191</t>
  </si>
  <si>
    <t>3,993,620</t>
  </si>
  <si>
    <t>1,333,227</t>
  </si>
  <si>
    <t>3,483,988</t>
  </si>
  <si>
    <t>1,158,789</t>
  </si>
  <si>
    <t>1,412,695</t>
  </si>
  <si>
    <t>1,924,002</t>
  </si>
  <si>
    <t>Turkey</t>
  </si>
  <si>
    <t>1,799,060</t>
  </si>
  <si>
    <t>157,674</t>
  </si>
  <si>
    <t>123,820</t>
  </si>
  <si>
    <t>145,719</t>
  </si>
  <si>
    <t>65,631</t>
  </si>
  <si>
    <t>6,684</t>
  </si>
  <si>
    <t>11,128</t>
  </si>
  <si>
    <t>6,810</t>
  </si>
  <si>
    <t>34,869</t>
  </si>
  <si>
    <t>48,991,238</t>
  </si>
  <si>
    <t>104,742,875</t>
  </si>
  <si>
    <t>35,831,875</t>
  </si>
  <si>
    <t>45,062,247</t>
  </si>
  <si>
    <t>28,131,781</t>
  </si>
  <si>
    <t>3,017,459</t>
  </si>
  <si>
    <t>1,988,803</t>
  </si>
  <si>
    <t>4,257,117</t>
  </si>
  <si>
    <t>7,549,234</t>
  </si>
  <si>
    <t>6,447,173</t>
  </si>
  <si>
    <t>3,462,825</t>
  </si>
  <si>
    <t>51,748,772</t>
  </si>
  <si>
    <t>6,032,023</t>
  </si>
  <si>
    <t>3,165,518</t>
  </si>
  <si>
    <t>5,030,079</t>
  </si>
  <si>
    <t>4,760,800</t>
  </si>
  <si>
    <t>2,662,577</t>
  </si>
  <si>
    <t>2,190,759</t>
  </si>
  <si>
    <t>2,935,218</t>
  </si>
  <si>
    <t>4,002,539</t>
  </si>
  <si>
    <t>4,334,713</t>
  </si>
  <si>
    <t>3,926,911</t>
  </si>
  <si>
    <t>3,696,978</t>
  </si>
  <si>
    <t>10,169</t>
  </si>
  <si>
    <t>138,029</t>
  </si>
  <si>
    <t>798,313</t>
  </si>
  <si>
    <t>266,816</t>
  </si>
  <si>
    <t>228,353</t>
  </si>
  <si>
    <t>6,768</t>
  </si>
  <si>
    <t>147,317</t>
  </si>
  <si>
    <t>200,017</t>
  </si>
  <si>
    <t>60,391</t>
  </si>
  <si>
    <t>93,625</t>
  </si>
  <si>
    <t>5,054,409</t>
  </si>
  <si>
    <t>3,936,310</t>
  </si>
  <si>
    <t>6,296,944</t>
  </si>
  <si>
    <t>596,156</t>
  </si>
  <si>
    <t>57,564</t>
  </si>
  <si>
    <t>519,479</t>
  </si>
  <si>
    <t>62,406</t>
  </si>
  <si>
    <t>267,031</t>
  </si>
  <si>
    <t>70,096</t>
  </si>
  <si>
    <t>22,000</t>
  </si>
  <si>
    <t>205,625</t>
  </si>
  <si>
    <t>4,814</t>
  </si>
  <si>
    <t>384,739</t>
  </si>
  <si>
    <t>15,529</t>
  </si>
  <si>
    <t>71,422</t>
  </si>
  <si>
    <t>34,634</t>
  </si>
  <si>
    <t>21,464</t>
  </si>
  <si>
    <t>53,947,741</t>
  </si>
  <si>
    <t>26,366,983</t>
  </si>
  <si>
    <t>16,760,307</t>
  </si>
  <si>
    <t>7,602,159</t>
  </si>
  <si>
    <t>11,953,497</t>
  </si>
  <si>
    <t>8,035,464</t>
  </si>
  <si>
    <t>60,809,845</t>
  </si>
  <si>
    <t>13,088,899</t>
  </si>
  <si>
    <t>7,808,699</t>
  </si>
  <si>
    <t>1,113,328</t>
  </si>
  <si>
    <t>3,929,349</t>
  </si>
  <si>
    <t>3,097,480</t>
  </si>
  <si>
    <t>1,184,344</t>
  </si>
  <si>
    <t>2,281,332</t>
  </si>
  <si>
    <t>478,128</t>
  </si>
  <si>
    <t>2,656,677</t>
  </si>
  <si>
    <t>2,274,776</t>
  </si>
  <si>
    <t>2,104,997</t>
  </si>
  <si>
    <t>11,448,088</t>
  </si>
  <si>
    <t>11,272,920</t>
  </si>
  <si>
    <t>11,501,025</t>
  </si>
  <si>
    <t>2,703,662</t>
  </si>
  <si>
    <t>4,050,775</t>
  </si>
  <si>
    <t>5,185,828</t>
  </si>
  <si>
    <t>1,965,351</t>
  </si>
  <si>
    <t>1,889,073</t>
  </si>
  <si>
    <t>2,876,096</t>
  </si>
  <si>
    <t>2,555,064</t>
  </si>
  <si>
    <t>2,230,151</t>
  </si>
  <si>
    <t>2,340,757</t>
  </si>
  <si>
    <t>Singapore</t>
  </si>
  <si>
    <t>16,158,438</t>
  </si>
  <si>
    <t>5,264</t>
  </si>
  <si>
    <t>5,675</t>
  </si>
  <si>
    <t>9,881,199</t>
  </si>
  <si>
    <t>10,661,894</t>
  </si>
  <si>
    <t>6,372,698</t>
  </si>
  <si>
    <t>12,208</t>
  </si>
  <si>
    <t>8,644,148</t>
  </si>
  <si>
    <t>737,528</t>
  </si>
  <si>
    <t>511,200</t>
  </si>
  <si>
    <t>736,465</t>
  </si>
  <si>
    <t>32,262</t>
  </si>
  <si>
    <t>50,022</t>
  </si>
  <si>
    <t>80,253</t>
  </si>
  <si>
    <t>17,889</t>
  </si>
  <si>
    <t>298,465</t>
  </si>
  <si>
    <t>18,585</t>
  </si>
  <si>
    <t>2,571</t>
  </si>
  <si>
    <t>3,313,028</t>
  </si>
  <si>
    <t>639,168</t>
  </si>
  <si>
    <t>2,610,710</t>
  </si>
  <si>
    <t>3,147</t>
  </si>
  <si>
    <t>1,329,842</t>
  </si>
  <si>
    <t>353,700</t>
  </si>
  <si>
    <t>426,215</t>
  </si>
  <si>
    <t>237,512</t>
  </si>
  <si>
    <t>43,419</t>
  </si>
  <si>
    <t>2,306</t>
  </si>
  <si>
    <t>22,029</t>
  </si>
  <si>
    <t>7,133</t>
  </si>
  <si>
    <t>394,871,470</t>
  </si>
  <si>
    <t>351,783,763</t>
  </si>
  <si>
    <t>170,820,482</t>
  </si>
  <si>
    <t>74,421,873</t>
  </si>
  <si>
    <t>74,851,084</t>
  </si>
  <si>
    <t>111,068,921</t>
  </si>
  <si>
    <t>34,188,691</t>
  </si>
  <si>
    <t>37,145,940</t>
  </si>
  <si>
    <t>30,855,161</t>
  </si>
  <si>
    <t>29,631,495</t>
  </si>
  <si>
    <t>17,456,828</t>
  </si>
  <si>
    <t>9,075,873</t>
  </si>
  <si>
    <t>29,290,766</t>
  </si>
  <si>
    <t>26,412,017</t>
  </si>
  <si>
    <t>4,144,473</t>
  </si>
  <si>
    <t>66,877,976</t>
  </si>
  <si>
    <t>63,981,499</t>
  </si>
  <si>
    <t>66,250,113</t>
  </si>
  <si>
    <t>134,451,734</t>
  </si>
  <si>
    <t>63,473,737</t>
  </si>
  <si>
    <t>119,731,952</t>
  </si>
  <si>
    <t>29,126,089</t>
  </si>
  <si>
    <t>27,381,331</t>
  </si>
  <si>
    <t>31,838,498</t>
  </si>
  <si>
    <t>7,346,338</t>
  </si>
  <si>
    <t>8,329,173</t>
  </si>
  <si>
    <t>5,241,808</t>
  </si>
  <si>
    <t>3,818,776</t>
  </si>
  <si>
    <t>11,975,888</t>
  </si>
  <si>
    <t>2,908,319</t>
  </si>
  <si>
    <t>818,808</t>
  </si>
  <si>
    <t>8,858,318</t>
  </si>
  <si>
    <t>2,544,037</t>
  </si>
  <si>
    <t>18,158,186</t>
  </si>
  <si>
    <t>16,961,555</t>
  </si>
  <si>
    <t>15,084,621</t>
  </si>
  <si>
    <t>40,413,438</t>
  </si>
  <si>
    <t>41,016,492</t>
  </si>
  <si>
    <t>62,834,245</t>
  </si>
  <si>
    <t>49,664,158</t>
  </si>
  <si>
    <t>51,040,611</t>
  </si>
  <si>
    <t>37,546,397</t>
  </si>
  <si>
    <t>Israel</t>
  </si>
  <si>
    <t>1,755,689</t>
  </si>
  <si>
    <t>20,330,916</t>
  </si>
  <si>
    <t>18,124,791</t>
  </si>
  <si>
    <t>11,328,454</t>
  </si>
  <si>
    <t>7,872,161</t>
  </si>
  <si>
    <t>12,048,608</t>
  </si>
  <si>
    <t>4,951,456</t>
  </si>
  <si>
    <t>9,458,650</t>
  </si>
  <si>
    <t>616,619</t>
  </si>
  <si>
    <t>10,668,569</t>
  </si>
  <si>
    <t>12,595,168</t>
  </si>
  <si>
    <t>21,847,527</t>
  </si>
  <si>
    <t>2,154,399,224</t>
  </si>
  <si>
    <t>2,865,886,336</t>
  </si>
  <si>
    <t>1,669,307,773</t>
  </si>
  <si>
    <t>321,222,784</t>
  </si>
  <si>
    <t>286,757,594</t>
  </si>
  <si>
    <t>1,076,307,276</t>
  </si>
  <si>
    <t>447,492,588</t>
  </si>
  <si>
    <t>62,146,310</t>
  </si>
  <si>
    <t>83,767,230</t>
  </si>
  <si>
    <t>29,144,281</t>
  </si>
  <si>
    <t>25,223,560</t>
  </si>
  <si>
    <t>9,254,140</t>
  </si>
  <si>
    <t>9,070,621</t>
  </si>
  <si>
    <t>16,768,378</t>
  </si>
  <si>
    <t>5,718,661</t>
  </si>
  <si>
    <t>21,276,054</t>
  </si>
  <si>
    <t>40,821,845</t>
  </si>
  <si>
    <t>17,299,560</t>
  </si>
  <si>
    <t>7,951,159</t>
  </si>
  <si>
    <t>11,169,259</t>
  </si>
  <si>
    <t>8,492,954</t>
  </si>
  <si>
    <t>2,105,750</t>
  </si>
  <si>
    <t>2,430,859</t>
  </si>
  <si>
    <t>1,692,988</t>
  </si>
  <si>
    <t>170,794</t>
  </si>
  <si>
    <t>542,451</t>
  </si>
  <si>
    <t>1,308,180</t>
  </si>
  <si>
    <t>389,243</t>
  </si>
  <si>
    <t>890,296</t>
  </si>
  <si>
    <t>766,481</t>
  </si>
  <si>
    <t>902,925</t>
  </si>
  <si>
    <t>1,319,500</t>
  </si>
  <si>
    <t>630,000</t>
  </si>
  <si>
    <t>140,463</t>
  </si>
  <si>
    <t>184,001</t>
  </si>
  <si>
    <t>172,307</t>
  </si>
  <si>
    <t>351,602,725</t>
  </si>
  <si>
    <t>347,812,034</t>
  </si>
  <si>
    <t>1,227,584,699</t>
  </si>
  <si>
    <t>22,015,763</t>
  </si>
  <si>
    <t>21,260,681</t>
  </si>
  <si>
    <t>31,181,039</t>
  </si>
  <si>
    <t>Poland</t>
  </si>
  <si>
    <t>4,865,200</t>
  </si>
  <si>
    <t>4,580,000</t>
  </si>
  <si>
    <t>15,920,432</t>
  </si>
  <si>
    <t>8,604,611</t>
  </si>
  <si>
    <t>195,700</t>
  </si>
  <si>
    <t>1,871,361</t>
  </si>
  <si>
    <t>5,343,718</t>
  </si>
  <si>
    <t>7,582,643</t>
  </si>
  <si>
    <t>4,382,251</t>
  </si>
  <si>
    <t>3,873,678</t>
  </si>
  <si>
    <t>179,074,163</t>
  </si>
  <si>
    <t>46,954,559</t>
  </si>
  <si>
    <t>633,071,180</t>
  </si>
  <si>
    <t>620,852,745</t>
  </si>
  <si>
    <t>807,945,265</t>
  </si>
  <si>
    <t>618,612,629</t>
  </si>
  <si>
    <t>41,900,497</t>
  </si>
  <si>
    <t>54,447,977</t>
  </si>
  <si>
    <t>56,449,102</t>
  </si>
  <si>
    <t>19,558,457</t>
  </si>
  <si>
    <t>3,304,403</t>
  </si>
  <si>
    <t>9,938,937</t>
  </si>
  <si>
    <t>1,441,238</t>
  </si>
  <si>
    <t>3,769,411</t>
  </si>
  <si>
    <t>6,869,473</t>
  </si>
  <si>
    <t>7,792,810</t>
  </si>
  <si>
    <t>12,820,061</t>
  </si>
  <si>
    <t>15,707,679</t>
  </si>
  <si>
    <t>3,395,775</t>
  </si>
  <si>
    <t>1,772,191</t>
  </si>
  <si>
    <t>4,231,207</t>
  </si>
  <si>
    <t>1,194,546</t>
  </si>
  <si>
    <t>1,265,870</t>
  </si>
  <si>
    <t>1,100,670</t>
  </si>
  <si>
    <t>141,714</t>
  </si>
  <si>
    <t>28,176</t>
  </si>
  <si>
    <t>428,056</t>
  </si>
  <si>
    <t>195,945</t>
  </si>
  <si>
    <t>173,117</t>
  </si>
  <si>
    <t>158,920</t>
  </si>
  <si>
    <t>975,000</t>
  </si>
  <si>
    <t>4,800</t>
  </si>
  <si>
    <t>5,400</t>
  </si>
  <si>
    <t>19,416</t>
  </si>
  <si>
    <t>1,541,816,281</t>
  </si>
  <si>
    <t>1,480,060,332</t>
  </si>
  <si>
    <t>1,597,562,111</t>
  </si>
  <si>
    <t>260,716,007</t>
  </si>
  <si>
    <t>462,542,612</t>
  </si>
  <si>
    <t>535,999,056</t>
  </si>
  <si>
    <t>173,732,259</t>
  </si>
  <si>
    <t>49,385,223</t>
  </si>
  <si>
    <t>227,590,366</t>
  </si>
  <si>
    <t>147,710,857</t>
  </si>
  <si>
    <t>145,529,769</t>
  </si>
  <si>
    <t>96,739,234</t>
  </si>
  <si>
    <t>166,848,887</t>
  </si>
  <si>
    <t>111,294,957</t>
  </si>
  <si>
    <t>12,792,683</t>
  </si>
  <si>
    <t>252,781,419</t>
  </si>
  <si>
    <t>221,939,243</t>
  </si>
  <si>
    <t>113,314,344</t>
  </si>
  <si>
    <t>28,066,394</t>
  </si>
  <si>
    <t>22,829,983</t>
  </si>
  <si>
    <t>28,630,135</t>
  </si>
  <si>
    <t>405,701</t>
  </si>
  <si>
    <t>5,529,341</t>
  </si>
  <si>
    <t>12,795,683</t>
  </si>
  <si>
    <t>12,398,543</t>
  </si>
  <si>
    <t>19,879,543</t>
  </si>
  <si>
    <t>10,907,268</t>
  </si>
  <si>
    <t>8,426,158</t>
  </si>
  <si>
    <t>9,508,498</t>
  </si>
  <si>
    <t>7,496,137</t>
  </si>
  <si>
    <t>5,109,473</t>
  </si>
  <si>
    <t>9,915,445</t>
  </si>
  <si>
    <t>7,098,125</t>
  </si>
  <si>
    <t>19,450,269</t>
  </si>
  <si>
    <t>33,896,916</t>
  </si>
  <si>
    <t>24,128,960</t>
  </si>
  <si>
    <t>197,124</t>
  </si>
  <si>
    <t>1,920,017,124</t>
  </si>
  <si>
    <t>Argentina</t>
  </si>
  <si>
    <t>149,355,901</t>
  </si>
  <si>
    <t>118,891,729</t>
  </si>
  <si>
    <t>239,114,122</t>
  </si>
  <si>
    <t>Denmark</t>
  </si>
  <si>
    <t>28,359,737</t>
  </si>
  <si>
    <t>50,370,377</t>
  </si>
  <si>
    <t>54,020,538</t>
  </si>
  <si>
    <t>13,532,016</t>
  </si>
  <si>
    <t>23,695,791</t>
  </si>
  <si>
    <t>28,787,139</t>
  </si>
  <si>
    <t>Sweden</t>
  </si>
  <si>
    <t>10,716,630</t>
  </si>
  <si>
    <t>18,273,458</t>
  </si>
  <si>
    <t>28,059,451</t>
  </si>
  <si>
    <t>64,030,446</t>
  </si>
  <si>
    <t>55,501,699</t>
  </si>
  <si>
    <t>48,865,675</t>
  </si>
  <si>
    <t>8,440,537</t>
  </si>
  <si>
    <t>10,821,431</t>
  </si>
  <si>
    <t>10,243,839</t>
  </si>
  <si>
    <t>244,257</t>
  </si>
  <si>
    <t>272,481</t>
  </si>
  <si>
    <t>528,583</t>
  </si>
  <si>
    <t>383,577</t>
  </si>
  <si>
    <t>479,455</t>
  </si>
  <si>
    <t>242,999</t>
  </si>
  <si>
    <t>8,885</t>
  </si>
  <si>
    <t>41,875</t>
  </si>
  <si>
    <t>101,263</t>
  </si>
  <si>
    <t>5,369</t>
  </si>
  <si>
    <t>165,000</t>
  </si>
  <si>
    <t>4,535</t>
  </si>
  <si>
    <t>2,066</t>
  </si>
  <si>
    <t>2,010</t>
  </si>
  <si>
    <t>13,173,034</t>
  </si>
  <si>
    <t>17,401,178</t>
  </si>
  <si>
    <t>19,401,784</t>
  </si>
  <si>
    <t>16,344</t>
  </si>
  <si>
    <t>41,146,028</t>
  </si>
  <si>
    <t>14,872,927</t>
  </si>
  <si>
    <t>10,072,916</t>
  </si>
  <si>
    <t>9,430,137</t>
  </si>
  <si>
    <t>14,355,487</t>
  </si>
  <si>
    <t>3,686,239</t>
  </si>
  <si>
    <t>5,242,180</t>
  </si>
  <si>
    <t>13,902,205</t>
  </si>
  <si>
    <t>11,218,495</t>
  </si>
  <si>
    <t>11,885,072</t>
  </si>
  <si>
    <t>12,514,681</t>
  </si>
  <si>
    <t>9,724,597</t>
  </si>
  <si>
    <t>12,708,062</t>
  </si>
  <si>
    <t>16,278,796</t>
  </si>
  <si>
    <t>2,616,546</t>
  </si>
  <si>
    <t>4,596,132</t>
  </si>
  <si>
    <t>4,307,134</t>
  </si>
  <si>
    <t>76,000</t>
  </si>
  <si>
    <t>895,400</t>
  </si>
  <si>
    <t>1,928,064</t>
  </si>
  <si>
    <t>478,784</t>
  </si>
  <si>
    <t>684,508</t>
  </si>
  <si>
    <t>1,037,693</t>
  </si>
  <si>
    <t>8,344</t>
  </si>
  <si>
    <t>5,887</t>
  </si>
  <si>
    <t>225,000</t>
  </si>
  <si>
    <t>274,876</t>
  </si>
  <si>
    <t>18,222</t>
  </si>
  <si>
    <t>71,640</t>
  </si>
  <si>
    <t>4,525,315</t>
  </si>
  <si>
    <t>2,005,312</t>
  </si>
  <si>
    <t>6,613,419</t>
  </si>
  <si>
    <t>1,594,275</t>
  </si>
  <si>
    <t>1,055,570</t>
  </si>
  <si>
    <t>1,992,551</t>
  </si>
  <si>
    <t>1,206,486</t>
  </si>
  <si>
    <t>2,089,570</t>
  </si>
  <si>
    <t>50,000</t>
  </si>
  <si>
    <t>2,275,542</t>
  </si>
  <si>
    <t>2,516</t>
  </si>
  <si>
    <t>141,638</t>
  </si>
  <si>
    <t>3,047</t>
  </si>
  <si>
    <t>17,793</t>
  </si>
  <si>
    <t>75,404,203</t>
  </si>
  <si>
    <t>84,488,189</t>
  </si>
  <si>
    <t>69,811,780</t>
  </si>
  <si>
    <t>Czech Republic</t>
  </si>
  <si>
    <t>31,711,284</t>
  </si>
  <si>
    <t>42,414,100</t>
  </si>
  <si>
    <t>45,310,426</t>
  </si>
  <si>
    <t>Australia</t>
  </si>
  <si>
    <t>59,212,435</t>
  </si>
  <si>
    <t>23,566,087</t>
  </si>
  <si>
    <t>30,018,921</t>
  </si>
  <si>
    <t>11,715,301</t>
  </si>
  <si>
    <t>4,056,444</t>
  </si>
  <si>
    <t>8,980,822</t>
  </si>
  <si>
    <t>17,768,000</t>
  </si>
  <si>
    <t>6,567,996</t>
  </si>
  <si>
    <t>4,464,138</t>
  </si>
  <si>
    <t>6,461,330</t>
  </si>
  <si>
    <t>6,084,996</t>
  </si>
  <si>
    <t>8,578,627</t>
  </si>
  <si>
    <t>5,413,354</t>
  </si>
  <si>
    <t>3,130,420</t>
  </si>
  <si>
    <t>5,023,918</t>
  </si>
  <si>
    <t>4,203,633</t>
  </si>
  <si>
    <t>1,458,098</t>
  </si>
  <si>
    <t>161,116</t>
  </si>
  <si>
    <t>56,600</t>
  </si>
  <si>
    <t>1,262,124</t>
  </si>
  <si>
    <t>1,208,052</t>
  </si>
  <si>
    <t>756,759</t>
  </si>
  <si>
    <t>1,542,383</t>
  </si>
  <si>
    <t>2,568,892</t>
  </si>
  <si>
    <t>754,978</t>
  </si>
  <si>
    <t>208,953</t>
  </si>
  <si>
    <t>277,731</t>
  </si>
  <si>
    <t>608,964</t>
  </si>
  <si>
    <t>8,372,886</t>
  </si>
  <si>
    <t>9,792,530</t>
  </si>
  <si>
    <t>29,837,171</t>
  </si>
  <si>
    <t>9,746,225</t>
  </si>
  <si>
    <t>12,465,449</t>
  </si>
  <si>
    <t>27,797,238</t>
  </si>
  <si>
    <t>33,258,072</t>
  </si>
  <si>
    <t>18,870,668</t>
  </si>
  <si>
    <t>21,834,934</t>
  </si>
  <si>
    <t>6,142,414</t>
  </si>
  <si>
    <t>12,175,545</t>
  </si>
  <si>
    <t>8,434,353</t>
  </si>
  <si>
    <t>5,952,139</t>
  </si>
  <si>
    <t>10,080,336</t>
  </si>
  <si>
    <t>5,171,974</t>
  </si>
  <si>
    <t>21,664,160</t>
  </si>
  <si>
    <t>20,353,650</t>
  </si>
  <si>
    <t>15,539,433</t>
  </si>
  <si>
    <t>2,255,503</t>
  </si>
  <si>
    <t>8,046,257</t>
  </si>
  <si>
    <t>11,656,124</t>
  </si>
  <si>
    <t>7,106,805</t>
  </si>
  <si>
    <t>25,400</t>
  </si>
  <si>
    <t>453,075</t>
  </si>
  <si>
    <t>103,429</t>
  </si>
  <si>
    <t>124,316</t>
  </si>
  <si>
    <t>129,053</t>
  </si>
  <si>
    <t>59,405</t>
  </si>
  <si>
    <t>135,251</t>
  </si>
  <si>
    <t>70,943</t>
  </si>
  <si>
    <t>Austria</t>
  </si>
  <si>
    <t>7,880</t>
  </si>
  <si>
    <t>23,063</t>
  </si>
  <si>
    <t>13,264</t>
  </si>
  <si>
    <t>18,188</t>
  </si>
  <si>
    <t>7,550</t>
  </si>
  <si>
    <t>3,670</t>
  </si>
  <si>
    <t>40,769,786</t>
  </si>
  <si>
    <t>36,614,996</t>
  </si>
  <si>
    <t>54,224,020</t>
  </si>
  <si>
    <t>22,603,894</t>
  </si>
  <si>
    <t>42,498,950</t>
  </si>
  <si>
    <t>12,438,401</t>
  </si>
  <si>
    <t>Bulgaria</t>
  </si>
  <si>
    <t>5,919,500</t>
  </si>
  <si>
    <t>7,466,150</t>
  </si>
  <si>
    <t>11,959,000</t>
  </si>
  <si>
    <t>10,740,598</t>
  </si>
  <si>
    <t>3,289,554</t>
  </si>
  <si>
    <t>4,039,145</t>
  </si>
  <si>
    <t>1,232,924</t>
  </si>
  <si>
    <t>1,757,996</t>
  </si>
  <si>
    <t>3,315,399</t>
  </si>
  <si>
    <t>2,732,638</t>
  </si>
  <si>
    <t>472,679</t>
  </si>
  <si>
    <t>1,483,099</t>
  </si>
  <si>
    <t>26,908,858</t>
  </si>
  <si>
    <t>45,723,206</t>
  </si>
  <si>
    <t>93,302,575</t>
  </si>
  <si>
    <t>Portugal</t>
  </si>
  <si>
    <t>9,576,390</t>
  </si>
  <si>
    <t>7,322,748</t>
  </si>
  <si>
    <t>3,142,587</t>
  </si>
  <si>
    <t>Macau</t>
  </si>
  <si>
    <t>8,531,027</t>
  </si>
  <si>
    <t>4,345,623</t>
  </si>
  <si>
    <t>3,060,402</t>
  </si>
  <si>
    <t>12,157,398</t>
  </si>
  <si>
    <t>4,082,342</t>
  </si>
  <si>
    <t>1,603,824</t>
  </si>
  <si>
    <t>5,151,355</t>
  </si>
  <si>
    <t>1,089,995</t>
  </si>
  <si>
    <t>242,186</t>
  </si>
  <si>
    <t>7,882,110</t>
  </si>
  <si>
    <t>6,416,479</t>
  </si>
  <si>
    <t>2,246,328</t>
  </si>
  <si>
    <t>14,825,920</t>
  </si>
  <si>
    <t>17,670,541</t>
  </si>
  <si>
    <t>20,400,546</t>
  </si>
  <si>
    <t>13,742,882</t>
  </si>
  <si>
    <t>12,090,689</t>
  </si>
  <si>
    <t>18,243,104</t>
  </si>
  <si>
    <t>10,091,353</t>
  </si>
  <si>
    <t>16,639,135</t>
  </si>
  <si>
    <t>9,259,335</t>
  </si>
  <si>
    <t>5,169,016</t>
  </si>
  <si>
    <t>7,038,624</t>
  </si>
  <si>
    <t>5,758,235</t>
  </si>
  <si>
    <t>3,836,910</t>
  </si>
  <si>
    <t>5,696,773</t>
  </si>
  <si>
    <t>576,382</t>
  </si>
  <si>
    <t>6,411,254</t>
  </si>
  <si>
    <t>8,617,397</t>
  </si>
  <si>
    <t>7,775,303</t>
  </si>
  <si>
    <t>56,629,833</t>
  </si>
  <si>
    <t>82,010,905</t>
  </si>
  <si>
    <t>66,582,419</t>
  </si>
  <si>
    <t>25,059,785</t>
  </si>
  <si>
    <t>23,767,551</t>
  </si>
  <si>
    <t>24,016,473</t>
  </si>
  <si>
    <t>11,830,422</t>
  </si>
  <si>
    <t>7,730,622</t>
  </si>
  <si>
    <t>10,880,868</t>
  </si>
  <si>
    <t>4,610,515</t>
  </si>
  <si>
    <t>11,132,649</t>
  </si>
  <si>
    <t>4,417,431</t>
  </si>
  <si>
    <t>12,091,322</t>
  </si>
  <si>
    <t>13,540,028</t>
  </si>
  <si>
    <t>957,065</t>
  </si>
  <si>
    <t>14,604,162</t>
  </si>
  <si>
    <t>11,301,975</t>
  </si>
  <si>
    <t>15,335,277</t>
  </si>
  <si>
    <t>59,079,989</t>
  </si>
  <si>
    <t>179,270,736</t>
  </si>
  <si>
    <t>145,275,100</t>
  </si>
  <si>
    <t>83,814,241</t>
  </si>
  <si>
    <t>87,248,451</t>
  </si>
  <si>
    <t>110,818,415</t>
  </si>
  <si>
    <t>20,623,764</t>
  </si>
  <si>
    <t>10,711,313</t>
  </si>
  <si>
    <t>26,928,375</t>
  </si>
  <si>
    <t>33,971,707</t>
  </si>
  <si>
    <t>31,209,569</t>
  </si>
  <si>
    <t>22,154,574</t>
  </si>
  <si>
    <t>40,701,257</t>
  </si>
  <si>
    <t>36,628,403</t>
  </si>
  <si>
    <t>16,372,117</t>
  </si>
  <si>
    <t>80,275,348</t>
  </si>
  <si>
    <t>66,770,983</t>
  </si>
  <si>
    <t>79,336,825</t>
  </si>
  <si>
    <t>130,367,701</t>
  </si>
  <si>
    <t>149,671,998</t>
  </si>
  <si>
    <t>166,509,840</t>
  </si>
  <si>
    <t>22,875,616</t>
  </si>
  <si>
    <t>53,427,456</t>
  </si>
  <si>
    <t>66,397,887</t>
  </si>
  <si>
    <t>44,053,071</t>
  </si>
  <si>
    <t>39,002,108</t>
  </si>
  <si>
    <t>52,095,504</t>
  </si>
  <si>
    <t>41,854,284</t>
  </si>
  <si>
    <t>43,390,324</t>
  </si>
  <si>
    <t>44,251,206</t>
  </si>
  <si>
    <t>35,850,720</t>
  </si>
  <si>
    <t>12,633,522</t>
  </si>
  <si>
    <t>8,967,434</t>
  </si>
  <si>
    <t>81,888,511</t>
  </si>
  <si>
    <t>73,273,267</t>
  </si>
  <si>
    <t>62,704,999</t>
  </si>
  <si>
    <t>121,766,251</t>
  </si>
  <si>
    <t>1,405,078,430</t>
  </si>
  <si>
    <t>793,729,608</t>
  </si>
  <si>
    <t>21,813,312</t>
  </si>
  <si>
    <t>54,006,321</t>
  </si>
  <si>
    <t>38,004,124</t>
  </si>
  <si>
    <t>3,067,963,456</t>
  </si>
  <si>
    <t>1,364,040,380</t>
  </si>
  <si>
    <t>416,565</t>
  </si>
  <si>
    <t>73,853,041</t>
  </si>
  <si>
    <t>386,982</t>
  </si>
  <si>
    <t>22,116,130</t>
  </si>
  <si>
    <t>87,470</t>
  </si>
  <si>
    <t>10,167</t>
  </si>
  <si>
    <t>13,363,327</t>
  </si>
  <si>
    <t>21,474,611</t>
  </si>
  <si>
    <t>45,837,261</t>
  </si>
  <si>
    <t>6,865,688</t>
  </si>
  <si>
    <t>2,135,056,812</t>
  </si>
  <si>
    <t>2,327,781,152</t>
  </si>
  <si>
    <t>903,685,583</t>
  </si>
  <si>
    <t>2,012,681,136</t>
  </si>
  <si>
    <t>1,283,287,258</t>
  </si>
  <si>
    <t>6,231,566</t>
  </si>
  <si>
    <t>32,408,285</t>
  </si>
  <si>
    <t>428,084,911</t>
  </si>
  <si>
    <t>291,284,100</t>
  </si>
  <si>
    <t>174,666,771</t>
  </si>
  <si>
    <t>300,204,926</t>
  </si>
  <si>
    <t>30,457,023</t>
  </si>
  <si>
    <t>71,036,463</t>
  </si>
  <si>
    <t>171,069,079</t>
  </si>
  <si>
    <t>193,468,324</t>
  </si>
  <si>
    <t>256,987,460</t>
  </si>
  <si>
    <t>197,871,949</t>
  </si>
  <si>
    <t>1,375,540,019</t>
  </si>
  <si>
    <t>3,798,720,883</t>
  </si>
  <si>
    <t>6,127,943,447</t>
  </si>
  <si>
    <t>2,452,222,541</t>
  </si>
  <si>
    <t>4,048,050,100</t>
  </si>
  <si>
    <t>4,823,781,843</t>
  </si>
  <si>
    <t>726,588,018</t>
  </si>
  <si>
    <t>829,362,648</t>
  </si>
  <si>
    <t>2,177,640,226</t>
  </si>
  <si>
    <t>513,655,980</t>
  </si>
  <si>
    <t>753,033,067</t>
  </si>
  <si>
    <t>1,481,050,221</t>
  </si>
  <si>
    <t>534,959,293</t>
  </si>
  <si>
    <t>569,610,268</t>
  </si>
  <si>
    <t>1,002,717,264</t>
  </si>
  <si>
    <t>2,326,830,320</t>
  </si>
  <si>
    <t>3,667,798,699</t>
  </si>
  <si>
    <t>4,722,650,119</t>
  </si>
  <si>
    <t>34,312,740</t>
  </si>
  <si>
    <t>69,447,604</t>
  </si>
  <si>
    <t>76,045,614</t>
  </si>
  <si>
    <t>93,307,805</t>
  </si>
  <si>
    <t>59,938,834</t>
  </si>
  <si>
    <t>37,865,297</t>
  </si>
  <si>
    <t>26,411,766</t>
  </si>
  <si>
    <t>8,186,819</t>
  </si>
  <si>
    <t>25,443,964</t>
  </si>
  <si>
    <t>101,348,036</t>
  </si>
  <si>
    <t>45,862,271</t>
  </si>
  <si>
    <t>12,147,542</t>
  </si>
  <si>
    <t>17,861,237</t>
  </si>
  <si>
    <t>6,536,517</t>
  </si>
  <si>
    <t>6,380,154</t>
  </si>
  <si>
    <t>27,867,271</t>
  </si>
  <si>
    <t>22,948,496</t>
  </si>
  <si>
    <t>25,115,722</t>
  </si>
  <si>
    <t>364,817,834</t>
  </si>
  <si>
    <t>1,427,967,897</t>
  </si>
  <si>
    <t>3,664,083,352</t>
  </si>
  <si>
    <t>3,114,860,740</t>
  </si>
  <si>
    <t>2,862,640,986</t>
  </si>
  <si>
    <t>2,097,418,740</t>
  </si>
  <si>
    <t>468,520,638</t>
  </si>
  <si>
    <t>496,639,381</t>
  </si>
  <si>
    <t>408,014,545</t>
  </si>
  <si>
    <t>419,094,140</t>
  </si>
  <si>
    <t>234,815,557</t>
  </si>
  <si>
    <t>326,578,531</t>
  </si>
  <si>
    <t>221,140,779</t>
  </si>
  <si>
    <t>259,431,941</t>
  </si>
  <si>
    <t>209,344,159</t>
  </si>
  <si>
    <t>461,023,676</t>
  </si>
  <si>
    <t>472,523,041</t>
  </si>
  <si>
    <t>575,652,395</t>
  </si>
  <si>
    <t>2,401,002</t>
  </si>
  <si>
    <t>2,545,200</t>
  </si>
  <si>
    <t>1,842,474</t>
  </si>
  <si>
    <t>2,357,770</t>
  </si>
  <si>
    <t>1,900,637</t>
  </si>
  <si>
    <t>1,257,702</t>
  </si>
  <si>
    <t>3,132,261</t>
  </si>
  <si>
    <t>2,298,587</t>
  </si>
  <si>
    <t>1,257,236</t>
  </si>
  <si>
    <t>162,756</t>
  </si>
  <si>
    <t>1,409,824</t>
  </si>
  <si>
    <t>398,952</t>
  </si>
  <si>
    <t>56,993</t>
  </si>
  <si>
    <t>6,625</t>
  </si>
  <si>
    <t>2,018</t>
  </si>
  <si>
    <t>22,641</t>
  </si>
  <si>
    <t>19,450,291</t>
  </si>
  <si>
    <t>21,585,390</t>
  </si>
  <si>
    <t>46,037,334</t>
  </si>
  <si>
    <t>243,206</t>
  </si>
  <si>
    <t>924,400</t>
  </si>
  <si>
    <t>4,993,172</t>
  </si>
  <si>
    <t>8,260,390</t>
  </si>
  <si>
    <t>3,947,261</t>
  </si>
  <si>
    <t>4,457,347</t>
  </si>
  <si>
    <t>1,157,488</t>
  </si>
  <si>
    <t>856,375</t>
  </si>
  <si>
    <t>4,265,300</t>
  </si>
  <si>
    <t>5,832,861</t>
  </si>
  <si>
    <t>6,427,579</t>
  </si>
  <si>
    <t>608,608</t>
  </si>
  <si>
    <t>3,035,238</t>
  </si>
  <si>
    <t>3,929,666</t>
  </si>
  <si>
    <t>2,392,226</t>
  </si>
  <si>
    <t>22,765,477</t>
  </si>
  <si>
    <t>10,057,206</t>
  </si>
  <si>
    <t>13,948,906</t>
  </si>
  <si>
    <t>18,244</t>
  </si>
  <si>
    <t>3,833,169</t>
  </si>
  <si>
    <t>Jordan</t>
  </si>
  <si>
    <t>9,252,072</t>
  </si>
  <si>
    <t>3,397,120</t>
  </si>
  <si>
    <t>2,428,591</t>
  </si>
  <si>
    <t>4,432,431</t>
  </si>
  <si>
    <t>2,194,639</t>
  </si>
  <si>
    <t>2,190</t>
  </si>
  <si>
    <t>2,047,861</t>
  </si>
  <si>
    <t>3,269,990</t>
  </si>
  <si>
    <t>2,812,854</t>
  </si>
  <si>
    <t>1,238,349</t>
  </si>
  <si>
    <t>2,674,260</t>
  </si>
  <si>
    <t>374,326</t>
  </si>
  <si>
    <t>750,976</t>
  </si>
  <si>
    <t>1,792,232</t>
  </si>
  <si>
    <t>1,306,108</t>
  </si>
  <si>
    <t>1,301,284</t>
  </si>
  <si>
    <t>1,408,515</t>
  </si>
  <si>
    <t>6,581</t>
  </si>
  <si>
    <t>67,000</t>
  </si>
  <si>
    <t>104,610</t>
  </si>
  <si>
    <t>3,483,644</t>
  </si>
  <si>
    <t>59,920</t>
  </si>
  <si>
    <t>2,540</t>
  </si>
  <si>
    <t>152,004</t>
  </si>
  <si>
    <t>46,168</t>
  </si>
  <si>
    <t>24,686</t>
  </si>
  <si>
    <t>70,186,933</t>
  </si>
  <si>
    <t>90,120,250</t>
  </si>
  <si>
    <t>61,421,045</t>
  </si>
  <si>
    <t>47,327,204</t>
  </si>
  <si>
    <t>57,721,320</t>
  </si>
  <si>
    <t>52,453,412</t>
  </si>
  <si>
    <t>17,358,143</t>
  </si>
  <si>
    <t>33,923,949</t>
  </si>
  <si>
    <t>49,316,172</t>
  </si>
  <si>
    <t>32,603,674</t>
  </si>
  <si>
    <t>27,192,797</t>
  </si>
  <si>
    <t>26,001,862</t>
  </si>
  <si>
    <t>533,885,171</t>
  </si>
  <si>
    <t>638,910,142</t>
  </si>
  <si>
    <t>23,656,196</t>
  </si>
  <si>
    <t>192,604,690</t>
  </si>
  <si>
    <t>210,264,054</t>
  </si>
  <si>
    <t>231,700,882</t>
  </si>
  <si>
    <t>53,411,145</t>
  </si>
  <si>
    <t>59,256,014</t>
  </si>
  <si>
    <t>71,929,743</t>
  </si>
  <si>
    <t>Slovenia</t>
  </si>
  <si>
    <t>22,770,609</t>
  </si>
  <si>
    <t>20,670,482</t>
  </si>
  <si>
    <t>45,457,556</t>
  </si>
  <si>
    <t>8,562,249</t>
  </si>
  <si>
    <t>21,785,346</t>
  </si>
  <si>
    <t>25,202,924</t>
  </si>
  <si>
    <t>3,045,076</t>
  </si>
  <si>
    <t>6,134,168</t>
  </si>
  <si>
    <t>18,701,695</t>
  </si>
  <si>
    <t>2,895,428</t>
  </si>
  <si>
    <t>261,002</t>
  </si>
  <si>
    <t>642,752</t>
  </si>
  <si>
    <t>1,113,568</t>
  </si>
  <si>
    <t>55,781,404</t>
  </si>
  <si>
    <t>701,276,752</t>
  </si>
  <si>
    <t>1,376,624,863</t>
  </si>
  <si>
    <t>348,262,183</t>
  </si>
  <si>
    <t>376,026,167</t>
  </si>
  <si>
    <t>559,705,581</t>
  </si>
  <si>
    <t>227,136,317</t>
  </si>
  <si>
    <t>274,928,242</t>
  </si>
  <si>
    <t>192,446,986</t>
  </si>
  <si>
    <t>21,663,921</t>
  </si>
  <si>
    <t>76,383,250</t>
  </si>
  <si>
    <t>57,957,950</t>
  </si>
  <si>
    <t>101,375,634</t>
  </si>
  <si>
    <t>68,461,788</t>
  </si>
  <si>
    <t>41,967,651</t>
  </si>
  <si>
    <t>420,404,557</t>
  </si>
  <si>
    <t>373,008,080</t>
  </si>
  <si>
    <t>477,676,046</t>
  </si>
  <si>
    <t>911,865,848</t>
  </si>
  <si>
    <t>682,029,744</t>
  </si>
  <si>
    <t>339,533,947</t>
  </si>
  <si>
    <t>88,441,579</t>
  </si>
  <si>
    <t>244,040,356</t>
  </si>
  <si>
    <t>312,326,067</t>
  </si>
  <si>
    <t>654,990,240</t>
  </si>
  <si>
    <t>504,007,226</t>
  </si>
  <si>
    <t>293,407,029</t>
  </si>
  <si>
    <t>161,369,655</t>
  </si>
  <si>
    <t>157,236,301</t>
  </si>
  <si>
    <t>195,428,480</t>
  </si>
  <si>
    <t>142,790,278</t>
  </si>
  <si>
    <t>143,184,889</t>
  </si>
  <si>
    <t>99,220,873</t>
  </si>
  <si>
    <t>433,954,728</t>
  </si>
  <si>
    <t>439,041,737</t>
  </si>
  <si>
    <t>410,919,528</t>
  </si>
  <si>
    <t>2,308,724,198</t>
  </si>
  <si>
    <t>3,187,588,645</t>
  </si>
  <si>
    <t>4,885,228,654</t>
  </si>
  <si>
    <t>341,683,838</t>
  </si>
  <si>
    <t>130,511,417</t>
  </si>
  <si>
    <t>917,498,379</t>
  </si>
  <si>
    <t>610,617,625</t>
  </si>
  <si>
    <t>656,091,461</t>
  </si>
  <si>
    <t>502,933,771</t>
  </si>
  <si>
    <t>243,889,453</t>
  </si>
  <si>
    <t>290,310,231</t>
  </si>
  <si>
    <t>297,835,588</t>
  </si>
  <si>
    <t>308,132,483</t>
  </si>
  <si>
    <t>395,789,356</t>
  </si>
  <si>
    <t>240,206,172</t>
  </si>
  <si>
    <t>1,854,927,607</t>
  </si>
  <si>
    <t>2,014,752,839</t>
  </si>
  <si>
    <t>1,961,904,421</t>
  </si>
  <si>
    <t>26,236,382</t>
  </si>
  <si>
    <t>18,334,177</t>
  </si>
  <si>
    <t>18,529,399</t>
  </si>
  <si>
    <t>4,402,609</t>
  </si>
  <si>
    <t>1,544,374</t>
  </si>
  <si>
    <t>3,778,870</t>
  </si>
  <si>
    <t>2,400,204</t>
  </si>
  <si>
    <t>17,465</t>
  </si>
  <si>
    <t>68,872</t>
  </si>
  <si>
    <t>Malta</t>
  </si>
  <si>
    <t>288,730</t>
  </si>
  <si>
    <t>144,269</t>
  </si>
  <si>
    <t>49,104</t>
  </si>
  <si>
    <t>7,957</t>
  </si>
  <si>
    <t>100,613</t>
  </si>
  <si>
    <t>23,733,215</t>
  </si>
  <si>
    <t>30,922,822</t>
  </si>
  <si>
    <t>26,908,606</t>
  </si>
  <si>
    <t>92,498,864</t>
  </si>
  <si>
    <t>15,756,123</t>
  </si>
  <si>
    <t>15,472,372</t>
  </si>
  <si>
    <t>8,179,971</t>
  </si>
  <si>
    <t>12,602,743</t>
  </si>
  <si>
    <t>14,930,139</t>
  </si>
  <si>
    <t>6,736,360</t>
  </si>
  <si>
    <t>3,981,508</t>
  </si>
  <si>
    <t>7,007,446</t>
  </si>
  <si>
    <t>849,831</t>
  </si>
  <si>
    <t>6,052,741</t>
  </si>
  <si>
    <t>1,269,846</t>
  </si>
  <si>
    <t>5,948,705</t>
  </si>
  <si>
    <t>6,531,523</t>
  </si>
  <si>
    <t>4,989,576</t>
  </si>
  <si>
    <t>1,082,932,775</t>
  </si>
  <si>
    <t>448,369,022</t>
  </si>
  <si>
    <t>344,402,322</t>
  </si>
  <si>
    <t>194,173,882</t>
  </si>
  <si>
    <t>284,267,348</t>
  </si>
  <si>
    <t>323,410,597</t>
  </si>
  <si>
    <t>306,869,422</t>
  </si>
  <si>
    <t>334,803,031</t>
  </si>
  <si>
    <t>289,556,491</t>
  </si>
  <si>
    <t>382,796,382</t>
  </si>
  <si>
    <t>396,324,446</t>
  </si>
  <si>
    <t>204,606,814</t>
  </si>
  <si>
    <t>680,325,622</t>
  </si>
  <si>
    <t>103,614,514</t>
  </si>
  <si>
    <t>172,678,683</t>
  </si>
  <si>
    <t>666,790,411</t>
  </si>
  <si>
    <t>369,391,928</t>
  </si>
  <si>
    <t>495,443,968</t>
  </si>
  <si>
    <t>1,319,872,080</t>
  </si>
  <si>
    <t>1,167,538,679</t>
  </si>
  <si>
    <t>1,511,296,785</t>
  </si>
  <si>
    <t>247,550,546</t>
  </si>
  <si>
    <t>201,830,272</t>
  </si>
  <si>
    <t>760,399,518</t>
  </si>
  <si>
    <t>1,071,923,195</t>
  </si>
  <si>
    <t>1,121,037,472</t>
  </si>
  <si>
    <t>656,176,056</t>
  </si>
  <si>
    <t>715,076,893</t>
  </si>
  <si>
    <t>615,449,972</t>
  </si>
  <si>
    <t>405,160,228</t>
  </si>
  <si>
    <t>560,615,087</t>
  </si>
  <si>
    <t>583,834,908</t>
  </si>
  <si>
    <t>301,442,342</t>
  </si>
  <si>
    <t>1,371,278,393</t>
  </si>
  <si>
    <t>1,777,495,965</t>
  </si>
  <si>
    <t>2,178,285,386</t>
  </si>
  <si>
    <t>787,260,560</t>
  </si>
  <si>
    <t>990,961,303</t>
  </si>
  <si>
    <t>1,009,165,766</t>
  </si>
  <si>
    <t>216,294,194</t>
  </si>
  <si>
    <t>79,395,375</t>
  </si>
  <si>
    <t>335,470,814</t>
  </si>
  <si>
    <t>179,965,343</t>
  </si>
  <si>
    <t>230,426,430</t>
  </si>
  <si>
    <t>292,871,070</t>
  </si>
  <si>
    <t>29,876,741</t>
  </si>
  <si>
    <t>65,951,620</t>
  </si>
  <si>
    <t>111,344,281</t>
  </si>
  <si>
    <t>81,707,986</t>
  </si>
  <si>
    <t>90,058,444</t>
  </si>
  <si>
    <t>71,047,094</t>
  </si>
  <si>
    <t>291,100,850</t>
  </si>
  <si>
    <t>189,077,772</t>
  </si>
  <si>
    <t>184,421,180</t>
  </si>
  <si>
    <t>1,194,125,417</t>
  </si>
  <si>
    <t>996,054,323</t>
  </si>
  <si>
    <t>1,585,216,493</t>
  </si>
  <si>
    <t>282,141,291</t>
  </si>
  <si>
    <t>392,293,673</t>
  </si>
  <si>
    <t>951,484,613</t>
  </si>
  <si>
    <t>340,781,382</t>
  </si>
  <si>
    <t>475,656,802</t>
  </si>
  <si>
    <t>506,446,552</t>
  </si>
  <si>
    <t>474,868,738</t>
  </si>
  <si>
    <t>454,293,744</t>
  </si>
  <si>
    <t>118,685,685</t>
  </si>
  <si>
    <t>410,376,955</t>
  </si>
  <si>
    <t>707,804,473</t>
  </si>
  <si>
    <t>42,248,024</t>
  </si>
  <si>
    <t>445,274,828</t>
  </si>
  <si>
    <t>612,169,566</t>
  </si>
  <si>
    <t>803,645,799</t>
  </si>
  <si>
    <t>1,480,663,027</t>
  </si>
  <si>
    <t>2,522,021,256</t>
  </si>
  <si>
    <t>2,859,403,272</t>
  </si>
  <si>
    <t>715,813,509</t>
  </si>
  <si>
    <t>808,759,227</t>
  </si>
  <si>
    <t>1,467,247,371</t>
  </si>
  <si>
    <t>466,180,174</t>
  </si>
  <si>
    <t>511,433,112</t>
  </si>
  <si>
    <t>582,364,016</t>
  </si>
  <si>
    <t>309,506,284</t>
  </si>
  <si>
    <t>223,633,295</t>
  </si>
  <si>
    <t>249,342,002</t>
  </si>
  <si>
    <t>200,948,137</t>
  </si>
  <si>
    <t>47,442,924</t>
  </si>
  <si>
    <t>22,252,446</t>
  </si>
  <si>
    <t>358,039,350</t>
  </si>
  <si>
    <t>307,228,065</t>
  </si>
  <si>
    <t>363,366,237</t>
  </si>
  <si>
    <t>1,261,190,476</t>
  </si>
  <si>
    <t>1,346,111,369</t>
  </si>
  <si>
    <t>3,529,095,425</t>
  </si>
  <si>
    <t>892,170,898</t>
  </si>
  <si>
    <t>385,433,516</t>
  </si>
  <si>
    <t>562,477,810</t>
  </si>
  <si>
    <t>164,424,569</t>
  </si>
  <si>
    <t>184,709,673</t>
  </si>
  <si>
    <t>233,087,341</t>
  </si>
  <si>
    <t>30,585,396</t>
  </si>
  <si>
    <t>152,883,481</t>
  </si>
  <si>
    <t>230,785,891</t>
  </si>
  <si>
    <t>116,342,895</t>
  </si>
  <si>
    <t>208,927,220</t>
  </si>
  <si>
    <t>77,044,476</t>
  </si>
  <si>
    <t>304,033,504</t>
  </si>
  <si>
    <t>354,803,602</t>
  </si>
  <si>
    <t>168,184,967</t>
  </si>
  <si>
    <t>783,116,393</t>
  </si>
  <si>
    <t>1,102,639,411</t>
  </si>
  <si>
    <t>945,001,086</t>
  </si>
  <si>
    <t>340,484,444</t>
  </si>
  <si>
    <t>426,580,785</t>
  </si>
  <si>
    <t>539,217,030</t>
  </si>
  <si>
    <t>244,242,286</t>
  </si>
  <si>
    <t>206,779,538</t>
  </si>
  <si>
    <t>328,336,640</t>
  </si>
  <si>
    <t>205,069,503</t>
  </si>
  <si>
    <t>211,079,338</t>
  </si>
  <si>
    <t>197,000,831</t>
  </si>
  <si>
    <t>75,071,800</t>
  </si>
  <si>
    <t>139,247,548</t>
  </si>
  <si>
    <t>104,480,606</t>
  </si>
  <si>
    <t>317,639,765</t>
  </si>
  <si>
    <t>348,262,037</t>
  </si>
  <si>
    <t>361,875,497</t>
  </si>
  <si>
    <t>146,714,302</t>
  </si>
  <si>
    <t>71,426,278</t>
  </si>
  <si>
    <t>268,732,157</t>
  </si>
  <si>
    <t>62,948,597</t>
  </si>
  <si>
    <t>71,314,369</t>
  </si>
  <si>
    <t>158,338,782</t>
  </si>
  <si>
    <t>97,428,842</t>
  </si>
  <si>
    <t>125,818,577</t>
  </si>
  <si>
    <t>84,283,824</t>
  </si>
  <si>
    <t>58,195,472</t>
  </si>
  <si>
    <t>81,367,475</t>
  </si>
  <si>
    <t>79,988,187</t>
  </si>
  <si>
    <t>173,123,854</t>
  </si>
  <si>
    <t>91,754,034</t>
  </si>
  <si>
    <t>61,942,637</t>
  </si>
  <si>
    <t>69,454,945</t>
  </si>
  <si>
    <t>117,867,931</t>
  </si>
  <si>
    <t>113,812,511</t>
  </si>
  <si>
    <t>722,804,642</t>
  </si>
  <si>
    <t>495,337,467</t>
  </si>
  <si>
    <t>470,663,565</t>
  </si>
  <si>
    <t>221,590,710</t>
  </si>
  <si>
    <t>232,946,661</t>
  </si>
  <si>
    <t>196,911,350</t>
  </si>
  <si>
    <t>267,881,139</t>
  </si>
  <si>
    <t>224,932,542</t>
  </si>
  <si>
    <t>150,534,497</t>
  </si>
  <si>
    <t>53,100,277</t>
  </si>
  <si>
    <t>59,073,313</t>
  </si>
  <si>
    <t>86,637,465</t>
  </si>
  <si>
    <t>158,367,542</t>
  </si>
  <si>
    <t>33,145,893</t>
  </si>
  <si>
    <t>38,272,905</t>
  </si>
  <si>
    <t>233,363,692</t>
  </si>
  <si>
    <t>290,824,161</t>
  </si>
  <si>
    <t>299,206,854</t>
  </si>
  <si>
    <t>2,304,846,624</t>
  </si>
  <si>
    <t>1,896,381,103</t>
  </si>
  <si>
    <t>2,284,313,139</t>
  </si>
  <si>
    <t>1,870,722,623</t>
  </si>
  <si>
    <t>1,172,492,428</t>
  </si>
  <si>
    <t>1,486,496,468</t>
  </si>
  <si>
    <t>396,588,684</t>
  </si>
  <si>
    <t>686,405,460</t>
  </si>
  <si>
    <t>1,326,904,249</t>
  </si>
  <si>
    <t>801,554,220</t>
  </si>
  <si>
    <t>895,457,105</t>
  </si>
  <si>
    <t>1,232,506,922</t>
  </si>
  <si>
    <t>688,286,353</t>
  </si>
  <si>
    <t>849,490,955</t>
  </si>
  <si>
    <t>735,466,368</t>
  </si>
  <si>
    <t>3,120,394,130</t>
  </si>
  <si>
    <t>3,243,919,436</t>
  </si>
  <si>
    <t>3,897,075,300</t>
  </si>
  <si>
    <t>120,977,688</t>
  </si>
  <si>
    <t>139,120,160</t>
  </si>
  <si>
    <t>160,878,841</t>
  </si>
  <si>
    <t>32,207,410</t>
  </si>
  <si>
    <t>49,551,812</t>
  </si>
  <si>
    <t>64,589,546</t>
  </si>
  <si>
    <t>62,685,282</t>
  </si>
  <si>
    <t>72,103,643</t>
  </si>
  <si>
    <t>53,774,478</t>
  </si>
  <si>
    <t>54,144,564</t>
  </si>
  <si>
    <t>59,341,240</t>
  </si>
  <si>
    <t>50,858,642</t>
  </si>
  <si>
    <t>55,230,797</t>
  </si>
  <si>
    <t>38,377,093</t>
  </si>
  <si>
    <t>47,029,383</t>
  </si>
  <si>
    <t>77,253,454</t>
  </si>
  <si>
    <t>75,139,988</t>
  </si>
  <si>
    <t>81,673,203</t>
  </si>
  <si>
    <t>214,137,094</t>
  </si>
  <si>
    <t>219,230,371</t>
  </si>
  <si>
    <t>242,314,579</t>
  </si>
  <si>
    <t>49,161,143</t>
  </si>
  <si>
    <t>70,389,867</t>
  </si>
  <si>
    <t>69,778,960</t>
  </si>
  <si>
    <t>16,740,060</t>
  </si>
  <si>
    <t>17,874,273</t>
  </si>
  <si>
    <t>20,931,100</t>
  </si>
  <si>
    <t>19,907,470</t>
  </si>
  <si>
    <t>20,592,883</t>
  </si>
  <si>
    <t>16,068,949</t>
  </si>
  <si>
    <t>12,906,371</t>
  </si>
  <si>
    <t>10,502,454</t>
  </si>
  <si>
    <t>14,450,378</t>
  </si>
  <si>
    <t>90,778,406</t>
  </si>
  <si>
    <t>85,820,973</t>
  </si>
  <si>
    <t>103,288,368</t>
  </si>
  <si>
    <t>8,307,759</t>
  </si>
  <si>
    <t>9,762,994</t>
  </si>
  <si>
    <t>18,848,300</t>
  </si>
  <si>
    <t>4,300,194</t>
  </si>
  <si>
    <t>5,511,705</t>
  </si>
  <si>
    <t>7,487,524</t>
  </si>
  <si>
    <t>2,562,301</t>
  </si>
  <si>
    <t>4,523,353</t>
  </si>
  <si>
    <t>1,146,394</t>
  </si>
  <si>
    <t>1,509,561</t>
  </si>
  <si>
    <t>1,579,377</t>
  </si>
  <si>
    <t>1,493,814</t>
  </si>
  <si>
    <t>1,308,838</t>
  </si>
  <si>
    <t>1,437,835</t>
  </si>
  <si>
    <t>4,215,795</t>
  </si>
  <si>
    <t>4,181,607</t>
  </si>
  <si>
    <t>2,181,171</t>
  </si>
  <si>
    <t>41,201,384</t>
  </si>
  <si>
    <t>30,652,755</t>
  </si>
  <si>
    <t>63,746,396</t>
  </si>
  <si>
    <t>26,899,676</t>
  </si>
  <si>
    <t>27,725,676</t>
  </si>
  <si>
    <t>30,063,123</t>
  </si>
  <si>
    <t>1,696,250</t>
  </si>
  <si>
    <t>17,790,429</t>
  </si>
  <si>
    <t>24,960,465</t>
  </si>
  <si>
    <t>44,232,076</t>
  </si>
  <si>
    <t>50,490,943</t>
  </si>
  <si>
    <t>24,207,620</t>
  </si>
  <si>
    <t>15,193,314</t>
  </si>
  <si>
    <t>51,870,993</t>
  </si>
  <si>
    <t>18,903,260</t>
  </si>
  <si>
    <t>60,421,248</t>
  </si>
  <si>
    <t>70,503,789</t>
  </si>
  <si>
    <t>82,266,241</t>
  </si>
  <si>
    <t>65,121,453</t>
  </si>
  <si>
    <t>79,033,848</t>
  </si>
  <si>
    <t>106,545,933</t>
  </si>
  <si>
    <t>9,388,675</t>
  </si>
  <si>
    <t>12,407,318</t>
  </si>
  <si>
    <t>14,329,971</t>
  </si>
  <si>
    <t>8,362,937</t>
  </si>
  <si>
    <t>10,429,602</t>
  </si>
  <si>
    <t>10,437,790</t>
  </si>
  <si>
    <t>38,852,566</t>
  </si>
  <si>
    <t>4,682,266</t>
  </si>
  <si>
    <t>7,722,833</t>
  </si>
  <si>
    <t>17,619,394</t>
  </si>
  <si>
    <t>22,512,278</t>
  </si>
  <si>
    <t>1,721,619</t>
  </si>
  <si>
    <t>29,572,150</t>
  </si>
  <si>
    <t>23,814,949</t>
  </si>
  <si>
    <t>23,654,734</t>
  </si>
  <si>
    <t>16,148,578</t>
  </si>
  <si>
    <t>19,678,113</t>
  </si>
  <si>
    <t>18,355,137</t>
  </si>
  <si>
    <t>15,070,317</t>
  </si>
  <si>
    <t>17,844,788</t>
  </si>
  <si>
    <t>15,649,922</t>
  </si>
  <si>
    <t>6,926,881</t>
  </si>
  <si>
    <t>9,142,134</t>
  </si>
  <si>
    <t>10,462,939</t>
  </si>
  <si>
    <t>5,000,854</t>
  </si>
  <si>
    <t>8,869,945</t>
  </si>
  <si>
    <t>10,290,836</t>
  </si>
  <si>
    <t>6,126,568</t>
  </si>
  <si>
    <t>5,645,400</t>
  </si>
  <si>
    <t>4,917,979</t>
  </si>
  <si>
    <t>27,530,122</t>
  </si>
  <si>
    <t>34,060,847</t>
  </si>
  <si>
    <t>35,499,045</t>
  </si>
  <si>
    <t>5,330,222</t>
  </si>
  <si>
    <t>5,048,483</t>
  </si>
  <si>
    <t>5,430,920</t>
  </si>
  <si>
    <t>4,287,324</t>
  </si>
  <si>
    <t>4,710,508</t>
  </si>
  <si>
    <t>3,614,544</t>
  </si>
  <si>
    <t>2,385,552</t>
  </si>
  <si>
    <t>2,584,581</t>
  </si>
  <si>
    <t>3,028,122</t>
  </si>
  <si>
    <t>3,046,087</t>
  </si>
  <si>
    <t>3,522,093</t>
  </si>
  <si>
    <t>2,843,970</t>
  </si>
  <si>
    <t>2,540,127</t>
  </si>
  <si>
    <t>2,485,287</t>
  </si>
  <si>
    <t>2,242,463</t>
  </si>
  <si>
    <t>8,619,612</t>
  </si>
  <si>
    <t>7,640,421</t>
  </si>
  <si>
    <t>5,506,415</t>
  </si>
  <si>
    <t>221,057,025</t>
  </si>
  <si>
    <t>236,534,675</t>
  </si>
  <si>
    <t>242,901,875</t>
  </si>
  <si>
    <t>53,957,616</t>
  </si>
  <si>
    <t>52,243,981</t>
  </si>
  <si>
    <t>48,301,546</t>
  </si>
  <si>
    <t>10,846,707</t>
  </si>
  <si>
    <t>20,614,340</t>
  </si>
  <si>
    <t>28,550,526</t>
  </si>
  <si>
    <t>22,983,758</t>
  </si>
  <si>
    <t>22,897,041</t>
  </si>
  <si>
    <t>22,559,260</t>
  </si>
  <si>
    <t>18,059,361</t>
  </si>
  <si>
    <t>17,977,336</t>
  </si>
  <si>
    <t>20,552,449</t>
  </si>
  <si>
    <t>47,697,265</t>
  </si>
  <si>
    <t>62,324,811</t>
  </si>
  <si>
    <t>74,917,472</t>
  </si>
  <si>
    <t>502,776</t>
  </si>
  <si>
    <t>1,659,200</t>
  </si>
  <si>
    <t>1,012,217</t>
  </si>
  <si>
    <t>383,099</t>
  </si>
  <si>
    <t>184,489</t>
  </si>
  <si>
    <t>806,449</t>
  </si>
  <si>
    <t>228,994</t>
  </si>
  <si>
    <t>298,286</t>
  </si>
  <si>
    <t>384,914</t>
  </si>
  <si>
    <t>Peru</t>
  </si>
  <si>
    <t>36,005</t>
  </si>
  <si>
    <t>460,642</t>
  </si>
  <si>
    <t>187,692</t>
  </si>
  <si>
    <t>1,404,618</t>
  </si>
  <si>
    <t>4,387,348</t>
  </si>
  <si>
    <t>17,129</t>
  </si>
  <si>
    <t>1,027,095</t>
  </si>
  <si>
    <t>703,727</t>
  </si>
  <si>
    <t>658,333</t>
  </si>
  <si>
    <t>139,987,689</t>
  </si>
  <si>
    <t>153,662,783</t>
  </si>
  <si>
    <t>173,074,259</t>
  </si>
  <si>
    <t>32,733,962</t>
  </si>
  <si>
    <t>36,227,963</t>
  </si>
  <si>
    <t>25,937,157</t>
  </si>
  <si>
    <t>Hungary</t>
  </si>
  <si>
    <t>4,091,950</t>
  </si>
  <si>
    <t>3,094,685</t>
  </si>
  <si>
    <t>10,072,945</t>
  </si>
  <si>
    <t>12,394,291</t>
  </si>
  <si>
    <t>12,333,165</t>
  </si>
  <si>
    <t>8,439,399</t>
  </si>
  <si>
    <t>2,096,033</t>
  </si>
  <si>
    <t>1,923,471</t>
  </si>
  <si>
    <t>2,250,340</t>
  </si>
  <si>
    <t>8,677,680</t>
  </si>
  <si>
    <t>11,311,484</t>
  </si>
  <si>
    <t>9,282,954</t>
  </si>
  <si>
    <t>126,404,916</t>
  </si>
  <si>
    <t>121,313,099</t>
  </si>
  <si>
    <t>139,782,126</t>
  </si>
  <si>
    <t>44,065,811</t>
  </si>
  <si>
    <t>47,196,553</t>
  </si>
  <si>
    <t>51,713,302</t>
  </si>
  <si>
    <t>40,859,369</t>
  </si>
  <si>
    <t>47,500,862</t>
  </si>
  <si>
    <t>31,286,472</t>
  </si>
  <si>
    <t>Vietnam</t>
  </si>
  <si>
    <t>13,859,856</t>
  </si>
  <si>
    <t>16,125,057</t>
  </si>
  <si>
    <t>13,712,397</t>
  </si>
  <si>
    <t>37,175,792</t>
  </si>
  <si>
    <t>7,798,581</t>
  </si>
  <si>
    <t>5,346,588</t>
  </si>
  <si>
    <t>47,915,302</t>
  </si>
  <si>
    <t>51,900,933</t>
  </si>
  <si>
    <t>52,439,136</t>
  </si>
  <si>
    <t>4,506,437</t>
  </si>
  <si>
    <t>2,994,204</t>
  </si>
  <si>
    <t>2,519,062</t>
  </si>
  <si>
    <t>1,909,304</t>
  </si>
  <si>
    <t>1,083,831</t>
  </si>
  <si>
    <t>791,284</t>
  </si>
  <si>
    <t>4,739,424</t>
  </si>
  <si>
    <t>911,265</t>
  </si>
  <si>
    <t>602,518</t>
  </si>
  <si>
    <t>3,458</t>
  </si>
  <si>
    <t>21,312</t>
  </si>
  <si>
    <t>33,949</t>
  </si>
  <si>
    <t>39,831</t>
  </si>
  <si>
    <t>38,027</t>
  </si>
  <si>
    <t>16,135</t>
  </si>
  <si>
    <t>10,543</t>
  </si>
  <si>
    <t>255,716</t>
  </si>
  <si>
    <t>2,610</t>
  </si>
  <si>
    <t>4,788,444</t>
  </si>
  <si>
    <t>5,449,394</t>
  </si>
  <si>
    <t>5,152,909</t>
  </si>
  <si>
    <t>834,118</t>
  </si>
  <si>
    <t>564,485</t>
  </si>
  <si>
    <t>1,158,379</t>
  </si>
  <si>
    <t>607,903</t>
  </si>
  <si>
    <t>935,497</t>
  </si>
  <si>
    <t>379,867</t>
  </si>
  <si>
    <t>642,119</t>
  </si>
  <si>
    <t>803,209</t>
  </si>
  <si>
    <t>338,373</t>
  </si>
  <si>
    <t>308,339</t>
  </si>
  <si>
    <t>545,052</t>
  </si>
  <si>
    <t>350,370</t>
  </si>
  <si>
    <t>17,220</t>
  </si>
  <si>
    <t>315,214</t>
  </si>
  <si>
    <t>33,584,912</t>
  </si>
  <si>
    <t>41,652,049</t>
  </si>
  <si>
    <t>47,656,608</t>
  </si>
  <si>
    <t>4,355,629</t>
  </si>
  <si>
    <t>3,238,656</t>
  </si>
  <si>
    <t>7,689,276</t>
  </si>
  <si>
    <t>16,382,631</t>
  </si>
  <si>
    <t>1,792,438</t>
  </si>
  <si>
    <t>6,443,778</t>
  </si>
  <si>
    <t>4,223,004</t>
  </si>
  <si>
    <t>7,589,265</t>
  </si>
  <si>
    <t>4,506,386</t>
  </si>
  <si>
    <t>2,720,368</t>
  </si>
  <si>
    <t>2,827,702</t>
  </si>
  <si>
    <t>1,544,589</t>
  </si>
  <si>
    <t>4,087,425</t>
  </si>
  <si>
    <t>4,550,401</t>
  </si>
  <si>
    <t>8,827,008</t>
  </si>
  <si>
    <t>26,297,437</t>
  </si>
  <si>
    <t>35,098,567</t>
  </si>
  <si>
    <t>34,125,260</t>
  </si>
  <si>
    <t>25,086,853</t>
  </si>
  <si>
    <t>35,736,182</t>
  </si>
  <si>
    <t>30,982,313</t>
  </si>
  <si>
    <t>19,994,861</t>
  </si>
  <si>
    <t>20,671,280</t>
  </si>
  <si>
    <t>22,194,110</t>
  </si>
  <si>
    <t>14,688,196</t>
  </si>
  <si>
    <t>18,508,344</t>
  </si>
  <si>
    <t>20,914,712</t>
  </si>
  <si>
    <t>14,719,640</t>
  </si>
  <si>
    <t>16,002,964</t>
  </si>
  <si>
    <t>19,690,354</t>
  </si>
  <si>
    <t>32,779,087</t>
  </si>
  <si>
    <t>50,532,747</t>
  </si>
  <si>
    <t>63,163,005</t>
  </si>
  <si>
    <t>439,338,209</t>
  </si>
  <si>
    <t>510,367,554</t>
  </si>
  <si>
    <t>569,437,047</t>
  </si>
  <si>
    <t>522,423,433</t>
  </si>
  <si>
    <t>604,369,346</t>
  </si>
  <si>
    <t>520,932,390</t>
  </si>
  <si>
    <t>316,927,062</t>
  </si>
  <si>
    <t>352,094,996</t>
  </si>
  <si>
    <t>416,544,788</t>
  </si>
  <si>
    <t>375,404,457</t>
  </si>
  <si>
    <t>397,748,867</t>
  </si>
  <si>
    <t>391,525,446</t>
  </si>
  <si>
    <t>177,892,329</t>
  </si>
  <si>
    <t>243,739,734</t>
  </si>
  <si>
    <t>228,523,809</t>
  </si>
  <si>
    <t>868,977,981</t>
  </si>
  <si>
    <t>994,043,590</t>
  </si>
  <si>
    <t>990,672,160</t>
  </si>
  <si>
    <t>174,638,949</t>
  </si>
  <si>
    <t>170,629,592</t>
  </si>
  <si>
    <t>113,675,958</t>
  </si>
  <si>
    <t>110,533,370</t>
  </si>
  <si>
    <t>60,657,649</t>
  </si>
  <si>
    <t>361,616,542</t>
  </si>
  <si>
    <t>209,395,564</t>
  </si>
  <si>
    <t>224,349,656</t>
  </si>
  <si>
    <t>143,168,380</t>
  </si>
  <si>
    <t>157,545,410</t>
  </si>
  <si>
    <t>147,042,692</t>
  </si>
  <si>
    <t>142,100,012</t>
  </si>
  <si>
    <t>153,062,090</t>
  </si>
  <si>
    <t>132,637,896</t>
  </si>
  <si>
    <t>62,155,126</t>
  </si>
  <si>
    <t>67,559,509</t>
  </si>
  <si>
    <t>387,056,116</t>
  </si>
  <si>
    <t>419,527,184</t>
  </si>
  <si>
    <t>26,179,952</t>
  </si>
  <si>
    <t>25,419,634</t>
  </si>
  <si>
    <t>20,135,521</t>
  </si>
  <si>
    <t>1,028,565</t>
  </si>
  <si>
    <t>2,573,615</t>
  </si>
  <si>
    <t>4,056,354</t>
  </si>
  <si>
    <t>3,193,259</t>
  </si>
  <si>
    <t>2,604,730</t>
  </si>
  <si>
    <t>3,146,504</t>
  </si>
  <si>
    <t>1,290,875</t>
  </si>
  <si>
    <t>1,986,940</t>
  </si>
  <si>
    <t>1,632,882</t>
  </si>
  <si>
    <t>2,076,869</t>
  </si>
  <si>
    <t>1,209,823</t>
  </si>
  <si>
    <t>617,240</t>
  </si>
  <si>
    <t>3,178,055</t>
  </si>
  <si>
    <t>3,443,319</t>
  </si>
  <si>
    <t>3,178,044</t>
  </si>
  <si>
    <t>67,675,308</t>
  </si>
  <si>
    <t>72,456,041</t>
  </si>
  <si>
    <t>59,306,332</t>
  </si>
  <si>
    <t>23,445,256</t>
  </si>
  <si>
    <t>35,821,428</t>
  </si>
  <si>
    <t>32,245,594</t>
  </si>
  <si>
    <t>Thailand</t>
  </si>
  <si>
    <t>1,656,909</t>
  </si>
  <si>
    <t>3,661,313</t>
  </si>
  <si>
    <t>5,932,991</t>
  </si>
  <si>
    <t>3,340,619</t>
  </si>
  <si>
    <t>4,280,914</t>
  </si>
  <si>
    <t>3,922,563</t>
  </si>
  <si>
    <t>2,727,350</t>
  </si>
  <si>
    <t>2,813,277</t>
  </si>
  <si>
    <t>3,051,843</t>
  </si>
  <si>
    <t>7,705,972</t>
  </si>
  <si>
    <t>8,412,542</t>
  </si>
  <si>
    <t>16,739,257</t>
  </si>
  <si>
    <t>328,487,258</t>
  </si>
  <si>
    <t>361,364,317</t>
  </si>
  <si>
    <t>375,700,124</t>
  </si>
  <si>
    <t>528,414,055</t>
  </si>
  <si>
    <t>559,490,972</t>
  </si>
  <si>
    <t>352,102,208</t>
  </si>
  <si>
    <t>192,772,831</t>
  </si>
  <si>
    <t>178,479,441</t>
  </si>
  <si>
    <t>189,310,778</t>
  </si>
  <si>
    <t>39,717,980</t>
  </si>
  <si>
    <t>60,149,286</t>
  </si>
  <si>
    <t>96,462,192</t>
  </si>
  <si>
    <t>71,526,167</t>
  </si>
  <si>
    <t>77,588,936</t>
  </si>
  <si>
    <t>81,139,224</t>
  </si>
  <si>
    <t>227,267,811</t>
  </si>
  <si>
    <t>276,009,748</t>
  </si>
  <si>
    <t>350,329,144</t>
  </si>
  <si>
    <t>247,974,727</t>
  </si>
  <si>
    <t>292,600,743</t>
  </si>
  <si>
    <t>212,122,104</t>
  </si>
  <si>
    <t>28,057,820</t>
  </si>
  <si>
    <t>33,414,055</t>
  </si>
  <si>
    <t>38,213,806</t>
  </si>
  <si>
    <t>12,576,671</t>
  </si>
  <si>
    <t>19,847,205</t>
  </si>
  <si>
    <t>26,477,823</t>
  </si>
  <si>
    <t>19,053,351</t>
  </si>
  <si>
    <t>17,418,749</t>
  </si>
  <si>
    <t>23,503,311</t>
  </si>
  <si>
    <t>15,837,615</t>
  </si>
  <si>
    <t>24,291,517</t>
  </si>
  <si>
    <t>22,012,979</t>
  </si>
  <si>
    <t>138,434,986</t>
  </si>
  <si>
    <t>135,733,112</t>
  </si>
  <si>
    <t>152,544,146</t>
  </si>
  <si>
    <t>119,340,364</t>
  </si>
  <si>
    <t>143,673,014</t>
  </si>
  <si>
    <t>132,142,348</t>
  </si>
  <si>
    <t>40,188,942</t>
  </si>
  <si>
    <t>36,304,754</t>
  </si>
  <si>
    <t>35,570,229</t>
  </si>
  <si>
    <t>17,242,106</t>
  </si>
  <si>
    <t>17,456,527</t>
  </si>
  <si>
    <t>20,092,572</t>
  </si>
  <si>
    <t>16,977,672</t>
  </si>
  <si>
    <t>20,338,772</t>
  </si>
  <si>
    <t>19,550,808</t>
  </si>
  <si>
    <t>24,185,889</t>
  </si>
  <si>
    <t>10,058,620</t>
  </si>
  <si>
    <t>9,816,998</t>
  </si>
  <si>
    <t>39,779,468</t>
  </si>
  <si>
    <t>48,192,320</t>
  </si>
  <si>
    <t>45,585,367</t>
  </si>
  <si>
    <t>269,191,931</t>
  </si>
  <si>
    <t>277,703,498</t>
  </si>
  <si>
    <t>256,372,310</t>
  </si>
  <si>
    <t>203,521,366</t>
  </si>
  <si>
    <t>240,509,563</t>
  </si>
  <si>
    <t>223,852,703</t>
  </si>
  <si>
    <t>50,851,536</t>
  </si>
  <si>
    <t>62,322,538</t>
  </si>
  <si>
    <t>56,205,209</t>
  </si>
  <si>
    <t>25,475,624</t>
  </si>
  <si>
    <t>28,740,380</t>
  </si>
  <si>
    <t>29,036,705</t>
  </si>
  <si>
    <t>23,776,573</t>
  </si>
  <si>
    <t>20,743,637</t>
  </si>
  <si>
    <t>27,150,561</t>
  </si>
  <si>
    <t>134,281,198</t>
  </si>
  <si>
    <t>142,637,390</t>
  </si>
  <si>
    <t>158,928,859</t>
  </si>
  <si>
    <t>280,981,312</t>
  </si>
  <si>
    <t>321,205,731</t>
  </si>
  <si>
    <t>318,237,141</t>
  </si>
  <si>
    <t>213,692,687</t>
  </si>
  <si>
    <t>220,875,305</t>
  </si>
  <si>
    <t>214,889,397</t>
  </si>
  <si>
    <t>143,230,271</t>
  </si>
  <si>
    <t>172,602,527</t>
  </si>
  <si>
    <t>183,453,477</t>
  </si>
  <si>
    <t>39,023,044</t>
  </si>
  <si>
    <t>47,950,821</t>
  </si>
  <si>
    <t>57,343,707</t>
  </si>
  <si>
    <t>54,587,008</t>
  </si>
  <si>
    <t>64,284,143</t>
  </si>
  <si>
    <t>55,946,356</t>
  </si>
  <si>
    <t>196,333,334</t>
  </si>
  <si>
    <t>231,090,250</t>
  </si>
  <si>
    <t>218,351,004</t>
  </si>
  <si>
    <t>213,584,851</t>
  </si>
  <si>
    <t>220,608,986</t>
  </si>
  <si>
    <t>159,512,811</t>
  </si>
  <si>
    <t>617,210</t>
  </si>
  <si>
    <t>1,771,658</t>
  </si>
  <si>
    <t>1,501,056</t>
  </si>
  <si>
    <t>Malaysia</t>
  </si>
  <si>
    <t>3,629,425</t>
  </si>
  <si>
    <t>2,709,217</t>
  </si>
  <si>
    <t>1,447,786</t>
  </si>
  <si>
    <t>84,672</t>
  </si>
  <si>
    <t>343,868</t>
  </si>
  <si>
    <t>212,722</t>
  </si>
  <si>
    <t>183,900</t>
  </si>
  <si>
    <t>314,847</t>
  </si>
  <si>
    <t>428,854</t>
  </si>
  <si>
    <t>644,406</t>
  </si>
  <si>
    <t>517,173,081</t>
  </si>
  <si>
    <t>544,851,532</t>
  </si>
  <si>
    <t>399,659,584</t>
  </si>
  <si>
    <t>1,061,389</t>
  </si>
  <si>
    <t>2,243,345</t>
  </si>
  <si>
    <t>6,691,027</t>
  </si>
  <si>
    <t>2,810,647</t>
  </si>
  <si>
    <t>3,393,910</t>
  </si>
  <si>
    <t>3,753,823</t>
  </si>
  <si>
    <t>3,270,439</t>
  </si>
  <si>
    <t>3,569,254</t>
  </si>
  <si>
    <t>2,381,472</t>
  </si>
  <si>
    <t>Hong Kong</t>
  </si>
  <si>
    <t>3,370,272</t>
  </si>
  <si>
    <t>6,192,036</t>
  </si>
  <si>
    <t>318,444</t>
  </si>
  <si>
    <t>5,318,320</t>
  </si>
  <si>
    <t>4,625,997</t>
  </si>
  <si>
    <t>3,843,500</t>
  </si>
  <si>
    <t>27,194,263</t>
  </si>
  <si>
    <t>28,591,562</t>
  </si>
  <si>
    <t>25,823,730</t>
  </si>
  <si>
    <t>682,288</t>
  </si>
  <si>
    <t>1,073,603</t>
  </si>
  <si>
    <t>814,042</t>
  </si>
  <si>
    <t>203,373</t>
  </si>
  <si>
    <t>164,439</t>
  </si>
  <si>
    <t>173,514</t>
  </si>
  <si>
    <t>1,062,700</t>
  </si>
  <si>
    <t>1,675,588</t>
  </si>
  <si>
    <t>169,133</t>
  </si>
  <si>
    <t>289,770</t>
  </si>
  <si>
    <t>184,307</t>
  </si>
  <si>
    <t>166,463</t>
  </si>
  <si>
    <t>634,839</t>
  </si>
  <si>
    <t>673,459</t>
  </si>
  <si>
    <t>1,143,286</t>
  </si>
  <si>
    <t>222,409,543</t>
  </si>
  <si>
    <t>233,459,914</t>
  </si>
  <si>
    <t>162,761,670</t>
  </si>
  <si>
    <t>141,678,545</t>
  </si>
  <si>
    <t>176,006,812</t>
  </si>
  <si>
    <t>140,591,542</t>
  </si>
  <si>
    <t>5,257,921</t>
  </si>
  <si>
    <t>5,503,266</t>
  </si>
  <si>
    <t>13,047,192</t>
  </si>
  <si>
    <t>2,970,947</t>
  </si>
  <si>
    <t>6,502,357</t>
  </si>
  <si>
    <t>10,702,053</t>
  </si>
  <si>
    <t>Guatemala</t>
  </si>
  <si>
    <t>5,831,374</t>
  </si>
  <si>
    <t>5,790,940</t>
  </si>
  <si>
    <t>8,107,616</t>
  </si>
  <si>
    <t>18,210,031</t>
  </si>
  <si>
    <t>21,363,273</t>
  </si>
  <si>
    <t>32,447,724</t>
  </si>
  <si>
    <t>16,805,204</t>
  </si>
  <si>
    <t>17,998,159</t>
  </si>
  <si>
    <t>18,664,714</t>
  </si>
  <si>
    <t>6,739,691</t>
  </si>
  <si>
    <t>7,128,416</t>
  </si>
  <si>
    <t>8,883,078</t>
  </si>
  <si>
    <t>8,006,643</t>
  </si>
  <si>
    <t>5,118,120</t>
  </si>
  <si>
    <t>4,563,389</t>
  </si>
  <si>
    <t>3,040,234</t>
  </si>
  <si>
    <t>4,011,411</t>
  </si>
  <si>
    <t>3,204,529</t>
  </si>
  <si>
    <t>10,776,376</t>
  </si>
  <si>
    <t>389,704</t>
  </si>
  <si>
    <t>64,620</t>
  </si>
  <si>
    <t>12,956,951</t>
  </si>
  <si>
    <t>9,568,239</t>
  </si>
  <si>
    <t>11,519,530</t>
  </si>
  <si>
    <t>103,294,477</t>
  </si>
  <si>
    <t>90,927,696</t>
  </si>
  <si>
    <t>89,427,427</t>
  </si>
  <si>
    <t>65,508,422</t>
  </si>
  <si>
    <t>80,374,642</t>
  </si>
  <si>
    <t>86,757,009</t>
  </si>
  <si>
    <t>50,796,336</t>
  </si>
  <si>
    <t>57,964,902</t>
  </si>
  <si>
    <t>63,080,014</t>
  </si>
  <si>
    <t>68,601,143</t>
  </si>
  <si>
    <t>71,966,443</t>
  </si>
  <si>
    <t>56,696,983</t>
  </si>
  <si>
    <t>35,837,186</t>
  </si>
  <si>
    <t>23,007,291</t>
  </si>
  <si>
    <t>20,966,248</t>
  </si>
  <si>
    <t>136,493,538</t>
  </si>
  <si>
    <t>154,631,406</t>
  </si>
  <si>
    <t>167,245,250</t>
  </si>
  <si>
    <t>1,294,232,147</t>
  </si>
  <si>
    <t>2,503,645,576</t>
  </si>
  <si>
    <t>397,656,156</t>
  </si>
  <si>
    <t>794,777,649</t>
  </si>
  <si>
    <t>273,846,279</t>
  </si>
  <si>
    <t>495,626,017</t>
  </si>
  <si>
    <t>117,643,834</t>
  </si>
  <si>
    <t>244,011,002</t>
  </si>
  <si>
    <t>104,787,867</t>
  </si>
  <si>
    <t>212,586,712</t>
  </si>
  <si>
    <t>697,521,022</t>
  </si>
  <si>
    <t>1,459,758,565</t>
  </si>
  <si>
    <t>2,025,628,722</t>
  </si>
  <si>
    <t>978,224,866</t>
  </si>
  <si>
    <t>736,976,406</t>
  </si>
  <si>
    <t>387,872,371</t>
  </si>
  <si>
    <t>555,763,981</t>
  </si>
  <si>
    <t>290,002,318</t>
  </si>
  <si>
    <t>212,935,717</t>
  </si>
  <si>
    <t>122,416,382</t>
  </si>
  <si>
    <t>201,731,070</t>
  </si>
  <si>
    <t>116,742,758</t>
  </si>
  <si>
    <t>1,180,623,365</t>
  </si>
  <si>
    <t>646,914,961</t>
  </si>
  <si>
    <t>58,732,463</t>
  </si>
  <si>
    <t>45,022,481</t>
  </si>
  <si>
    <t>46,756,493</t>
  </si>
  <si>
    <t>18,908,323</t>
  </si>
  <si>
    <t>21,283,537</t>
  </si>
  <si>
    <t>22,008,316</t>
  </si>
  <si>
    <t>Sri Lanka</t>
  </si>
  <si>
    <t>7,490,739</t>
  </si>
  <si>
    <t>5,593,976</t>
  </si>
  <si>
    <t>5,455,796</t>
  </si>
  <si>
    <t>1,244,094</t>
  </si>
  <si>
    <t>218,732</t>
  </si>
  <si>
    <t>1,358,058</t>
  </si>
  <si>
    <t>620,963</t>
  </si>
  <si>
    <t>778,552</t>
  </si>
  <si>
    <t>509,466</t>
  </si>
  <si>
    <t>696,245</t>
  </si>
  <si>
    <t>424,792</t>
  </si>
  <si>
    <t>491,857</t>
  </si>
  <si>
    <t>145,798,944</t>
  </si>
  <si>
    <t>167,518,781</t>
  </si>
  <si>
    <t>176,154,894</t>
  </si>
  <si>
    <t>140,323,403</t>
  </si>
  <si>
    <t>141,774,819</t>
  </si>
  <si>
    <t>147,029,943</t>
  </si>
  <si>
    <t>17,475,006</t>
  </si>
  <si>
    <t>9,512,571</t>
  </si>
  <si>
    <t>16,880,939</t>
  </si>
  <si>
    <t>Indonesia</t>
  </si>
  <si>
    <t>980,160</t>
  </si>
  <si>
    <t>803,158</t>
  </si>
  <si>
    <t>3,710,573</t>
  </si>
  <si>
    <t>880,046</t>
  </si>
  <si>
    <t>320,339</t>
  </si>
  <si>
    <t>508,789</t>
  </si>
  <si>
    <t>645,355</t>
  </si>
  <si>
    <t>329,118</t>
  </si>
  <si>
    <t>807,414</t>
  </si>
  <si>
    <t>116,416,443</t>
  </si>
  <si>
    <t>123,893,549</t>
  </si>
  <si>
    <t>115,486,817</t>
  </si>
  <si>
    <t>10,895,658</t>
  </si>
  <si>
    <t>11,319,685</t>
  </si>
  <si>
    <t>12,889,989</t>
  </si>
  <si>
    <t>21,630,191</t>
  </si>
  <si>
    <t>13,997,454</t>
  </si>
  <si>
    <t>12,472,024</t>
  </si>
  <si>
    <t>3,290,535</t>
  </si>
  <si>
    <t>2,789,087</t>
  </si>
  <si>
    <t>3,487,809</t>
  </si>
  <si>
    <t>745,955</t>
  </si>
  <si>
    <t>687,142</t>
  </si>
  <si>
    <t>693,708</t>
  </si>
  <si>
    <t>320,143</t>
  </si>
  <si>
    <t>169,020</t>
  </si>
  <si>
    <t>522,029</t>
  </si>
  <si>
    <t>797,223,606</t>
  </si>
  <si>
    <t>986,156,817</t>
  </si>
  <si>
    <t>983,844,058</t>
  </si>
  <si>
    <t>138,835,563</t>
  </si>
  <si>
    <t>152,624,617</t>
  </si>
  <si>
    <t>200,159,326</t>
  </si>
  <si>
    <t>105,404,184</t>
  </si>
  <si>
    <t>113,329,558</t>
  </si>
  <si>
    <t>124,303,244</t>
  </si>
  <si>
    <t>54,480,667</t>
  </si>
  <si>
    <t>54,709,129</t>
  </si>
  <si>
    <t>55,913,716</t>
  </si>
  <si>
    <t>8,100</t>
  </si>
  <si>
    <t>440,500</t>
  </si>
  <si>
    <t>4,356,622</t>
  </si>
  <si>
    <t>1,731,129</t>
  </si>
  <si>
    <t>3,369,166</t>
  </si>
  <si>
    <t>3,855,093</t>
  </si>
  <si>
    <t>192,591,437</t>
  </si>
  <si>
    <t>259,287,606</t>
  </si>
  <si>
    <t>318,683,707</t>
  </si>
  <si>
    <t>175,190,784</t>
  </si>
  <si>
    <t>196,076,168</t>
  </si>
  <si>
    <t>215,115,859</t>
  </si>
  <si>
    <t>67,191,657</t>
  </si>
  <si>
    <t>66,191,260</t>
  </si>
  <si>
    <t>70,343,750</t>
  </si>
  <si>
    <t>90,459,415</t>
  </si>
  <si>
    <t>87,445,536</t>
  </si>
  <si>
    <t>26,617,419</t>
  </si>
  <si>
    <t>6,974,046</t>
  </si>
  <si>
    <t>9,810,368</t>
  </si>
  <si>
    <t>16,762,413</t>
  </si>
  <si>
    <t>13,263,114</t>
  </si>
  <si>
    <t>13,972,500</t>
  </si>
  <si>
    <t>14,304,882</t>
  </si>
  <si>
    <t>297,032</t>
  </si>
  <si>
    <t>260,166</t>
  </si>
  <si>
    <t>236,389</t>
  </si>
  <si>
    <t>4,380</t>
  </si>
  <si>
    <t>191,667</t>
  </si>
  <si>
    <t>184,556</t>
  </si>
  <si>
    <t>86,966</t>
  </si>
  <si>
    <t>153,672</t>
  </si>
  <si>
    <t>65,239</t>
  </si>
  <si>
    <t>110,101</t>
  </si>
  <si>
    <t>122,292</t>
  </si>
  <si>
    <t>384,805</t>
  </si>
  <si>
    <t>719,706</t>
  </si>
  <si>
    <t>400</t>
  </si>
  <si>
    <t>119,763</t>
  </si>
  <si>
    <t>114,226</t>
  </si>
  <si>
    <t>225,698</t>
  </si>
  <si>
    <t>Colombia</t>
  </si>
  <si>
    <t>4,750,426</t>
  </si>
  <si>
    <t>4,382,862</t>
  </si>
  <si>
    <t>3,981,840</t>
  </si>
  <si>
    <t>2,560,982</t>
  </si>
  <si>
    <t>2,799,797</t>
  </si>
  <si>
    <t>2,278,747</t>
  </si>
  <si>
    <t>1,695,116</t>
  </si>
  <si>
    <t>1,985,489</t>
  </si>
  <si>
    <t>1,977,558</t>
  </si>
  <si>
    <t>1,031,136</t>
  </si>
  <si>
    <t>1,234,104</t>
  </si>
  <si>
    <t>1,230,903</t>
  </si>
  <si>
    <t>590,502</t>
  </si>
  <si>
    <t>419,314</t>
  </si>
  <si>
    <t>589,810</t>
  </si>
  <si>
    <t>1,516,713</t>
  </si>
  <si>
    <t>1,736,065</t>
  </si>
  <si>
    <t>2,326,446</t>
  </si>
  <si>
    <t>42,996,980</t>
  </si>
  <si>
    <t>48,371,360</t>
  </si>
  <si>
    <t>52,824,685</t>
  </si>
  <si>
    <t>40,703,309</t>
  </si>
  <si>
    <t>37,262,903</t>
  </si>
  <si>
    <t>49,573,056</t>
  </si>
  <si>
    <t>19,673,099</t>
  </si>
  <si>
    <t>34,778,049</t>
  </si>
  <si>
    <t>34,237,699</t>
  </si>
  <si>
    <t>26,157,877</t>
  </si>
  <si>
    <t>30,264,440</t>
  </si>
  <si>
    <t>28,650,489</t>
  </si>
  <si>
    <t>15,297,260</t>
  </si>
  <si>
    <t>15,897,540</t>
  </si>
  <si>
    <t>18,217,383</t>
  </si>
  <si>
    <t>39,638,064</t>
  </si>
  <si>
    <t>41,662,471</t>
  </si>
  <si>
    <t>51,185,875</t>
  </si>
  <si>
    <t>4,854,779</t>
  </si>
  <si>
    <t>4,385,131</t>
  </si>
  <si>
    <t>1,741,934</t>
  </si>
  <si>
    <t>116,325</t>
  </si>
  <si>
    <t>491,234</t>
  </si>
  <si>
    <t>1,102,292</t>
  </si>
  <si>
    <t>307,861</t>
  </si>
  <si>
    <t>213,223</t>
  </si>
  <si>
    <t>365,142</t>
  </si>
  <si>
    <t>El Salvador</t>
  </si>
  <si>
    <t>188,268</t>
  </si>
  <si>
    <t>56,856</t>
  </si>
  <si>
    <t>Costa Rica</t>
  </si>
  <si>
    <t>190,507</t>
  </si>
  <si>
    <t>62,617</t>
  </si>
  <si>
    <t>486,602</t>
  </si>
  <si>
    <t>368,465</t>
  </si>
  <si>
    <t>205,005</t>
  </si>
  <si>
    <t>282,915,267</t>
  </si>
  <si>
    <t>325,561,444</t>
  </si>
  <si>
    <t>361,480,884</t>
  </si>
  <si>
    <t>51,458,423</t>
  </si>
  <si>
    <t>61,596,229</t>
  </si>
  <si>
    <t>65,196,282</t>
  </si>
  <si>
    <t>616,179</t>
  </si>
  <si>
    <t>6,304,656</t>
  </si>
  <si>
    <t>15,469,598</t>
  </si>
  <si>
    <t>Dominican Rep</t>
  </si>
  <si>
    <t>8,652,551</t>
  </si>
  <si>
    <t>10,931,710</t>
  </si>
  <si>
    <t>11,893,928</t>
  </si>
  <si>
    <t>7,028,485</t>
  </si>
  <si>
    <t>6,228,290</t>
  </si>
  <si>
    <t>4,667,774</t>
  </si>
  <si>
    <t>23,088,925</t>
  </si>
  <si>
    <t>26,718,462</t>
  </si>
  <si>
    <t>22,077,339</t>
  </si>
  <si>
    <t>118,056,483</t>
  </si>
  <si>
    <t>125,516,034</t>
  </si>
  <si>
    <t>99,184,461</t>
  </si>
  <si>
    <t>92,607,582</t>
  </si>
  <si>
    <t>104,233,918</t>
  </si>
  <si>
    <t>89,900,084</t>
  </si>
  <si>
    <t>59,774,946</t>
  </si>
  <si>
    <t>67,343,424</t>
  </si>
  <si>
    <t>66,051,701</t>
  </si>
  <si>
    <t>47,763,058</t>
  </si>
  <si>
    <t>42,943,101</t>
  </si>
  <si>
    <t>42,785,804</t>
  </si>
  <si>
    <t>24,777,260</t>
  </si>
  <si>
    <t>23,883,646</t>
  </si>
  <si>
    <t>23,569,404</t>
  </si>
  <si>
    <t>42,362,488</t>
  </si>
  <si>
    <t>43,740,464</t>
  </si>
  <si>
    <t>51,955,450</t>
  </si>
  <si>
    <t>25,806,533</t>
  </si>
  <si>
    <t>29,612,310</t>
  </si>
  <si>
    <t>27,307,252</t>
  </si>
  <si>
    <t>12,512,563</t>
  </si>
  <si>
    <t>12,793,998</t>
  </si>
  <si>
    <t>13,378,199</t>
  </si>
  <si>
    <t>3,601,265</t>
  </si>
  <si>
    <t>3,591,538</t>
  </si>
  <si>
    <t>6,935,952</t>
  </si>
  <si>
    <t>2,466,812</t>
  </si>
  <si>
    <t>5,391,003</t>
  </si>
  <si>
    <t>5,601,267</t>
  </si>
  <si>
    <t>2,741,582</t>
  </si>
  <si>
    <t>2,749,329</t>
  </si>
  <si>
    <t>3,349,061</t>
  </si>
  <si>
    <t>8,709,643</t>
  </si>
  <si>
    <t>8,806,563</t>
  </si>
  <si>
    <t>7,898,941</t>
  </si>
  <si>
    <t>2,082,900</t>
  </si>
  <si>
    <t>4,666,895</t>
  </si>
  <si>
    <t>3,749,721</t>
  </si>
  <si>
    <t>1,616,644</t>
  </si>
  <si>
    <t>1,875,634</t>
  </si>
  <si>
    <t>1,819,830</t>
  </si>
  <si>
    <t>342,514</t>
  </si>
  <si>
    <t>425,154</t>
  </si>
  <si>
    <t>769,814</t>
  </si>
  <si>
    <t>Philippines</t>
  </si>
  <si>
    <t>542,481</t>
  </si>
  <si>
    <t>653,212</t>
  </si>
  <si>
    <t>543,626</t>
  </si>
  <si>
    <t>614,792</t>
  </si>
  <si>
    <t>548,497</t>
  </si>
  <si>
    <t>387,496</t>
  </si>
  <si>
    <t>1,688,840</t>
  </si>
  <si>
    <t>1,905,282</t>
  </si>
  <si>
    <t>2,410,213</t>
  </si>
  <si>
    <t xml:space="preserve">Nonwovens, of man-made filaments, weighing more than 25 g/m2 but not more than 70 g/m2, impregnated, coated or covered with material other than or in addition to rubber, plastics, wood pulp or glass fibers; "imitation suede" </t>
  </si>
  <si>
    <t>11,961,986</t>
  </si>
  <si>
    <t>11,481,664</t>
  </si>
  <si>
    <t>8,592,474</t>
  </si>
  <si>
    <t>2,920,687</t>
  </si>
  <si>
    <t>3,515,282</t>
  </si>
  <si>
    <t>3,777,062</t>
  </si>
  <si>
    <t>3,847,317</t>
  </si>
  <si>
    <t>9,494,118</t>
  </si>
  <si>
    <t>3,347,204</t>
  </si>
  <si>
    <t>3,430,195</t>
  </si>
  <si>
    <t>3,119,073</t>
  </si>
  <si>
    <t>2,471,765</t>
  </si>
  <si>
    <t>9,650,642</t>
  </si>
  <si>
    <t>6,439,046</t>
  </si>
  <si>
    <t>811,927</t>
  </si>
  <si>
    <t>15,162,640</t>
  </si>
  <si>
    <t>14,319,760</t>
  </si>
  <si>
    <t>12,059,251</t>
  </si>
  <si>
    <t xml:space="preserve">Nonwovens, other than of man-made filaments, weighing more than 25 g/m2 but not more than 70 g/m2, impregnated, coated or covered with material other than or in addition to rubber, plastics, wood pulp or glass fibers; "imitation suede" </t>
  </si>
  <si>
    <t>4,866,143</t>
  </si>
  <si>
    <t>13,776,476</t>
  </si>
  <si>
    <t>23,674,795</t>
  </si>
  <si>
    <t>21,417,051</t>
  </si>
  <si>
    <t>20,586,546</t>
  </si>
  <si>
    <t>17,830,079</t>
  </si>
  <si>
    <t>796,715</t>
  </si>
  <si>
    <t>2,813,684</t>
  </si>
  <si>
    <t>23,348</t>
  </si>
  <si>
    <t>417,294</t>
  </si>
  <si>
    <t>2,700,469</t>
  </si>
  <si>
    <t>2,636,536</t>
  </si>
  <si>
    <t>2,260,733</t>
  </si>
  <si>
    <t>1,729,788</t>
  </si>
  <si>
    <t>1,291,173</t>
  </si>
  <si>
    <t>3,441,968</t>
  </si>
  <si>
    <t>4,060,548</t>
  </si>
  <si>
    <t>14,860,640</t>
  </si>
  <si>
    <t>13,596,239</t>
  </si>
  <si>
    <t>15,579,146</t>
  </si>
  <si>
    <t>1,665,827</t>
  </si>
  <si>
    <t>2,108,509</t>
  </si>
  <si>
    <t>5,516,109</t>
  </si>
  <si>
    <t>2,182,405</t>
  </si>
  <si>
    <t>1,944,098</t>
  </si>
  <si>
    <t>4,344,819</t>
  </si>
  <si>
    <t>Cambodia</t>
  </si>
  <si>
    <t>1,784,499</t>
  </si>
  <si>
    <t>1,501,147</t>
  </si>
  <si>
    <t>1,932,241</t>
  </si>
  <si>
    <t>265,033</t>
  </si>
  <si>
    <t>2,304,305</t>
  </si>
  <si>
    <t>1,519,010</t>
  </si>
  <si>
    <t>3,708,754</t>
  </si>
  <si>
    <t>4,408,950</t>
  </si>
  <si>
    <t>6,694,163</t>
  </si>
  <si>
    <t>120,765,983</t>
  </si>
  <si>
    <t>134,595,267</t>
  </si>
  <si>
    <t>155,974,571</t>
  </si>
  <si>
    <t>16,092,905</t>
  </si>
  <si>
    <t>19,473,547</t>
  </si>
  <si>
    <t>19,492,613</t>
  </si>
  <si>
    <t>Pakistan</t>
  </si>
  <si>
    <t>14,533,420</t>
  </si>
  <si>
    <t>13,568,238</t>
  </si>
  <si>
    <t>17,025,311</t>
  </si>
  <si>
    <t>13,014,873</t>
  </si>
  <si>
    <t>10,654,637</t>
  </si>
  <si>
    <t>12,634,472</t>
  </si>
  <si>
    <t>7,573,649</t>
  </si>
  <si>
    <t>11,346,379</t>
  </si>
  <si>
    <t>10,649,463</t>
  </si>
  <si>
    <t>21,364,306</t>
  </si>
  <si>
    <t>26,626,151</t>
  </si>
  <si>
    <t>16,701,789</t>
  </si>
  <si>
    <t>738,355,273</t>
  </si>
  <si>
    <t>748,588,934</t>
  </si>
  <si>
    <t>587,532,510</t>
  </si>
  <si>
    <t>252,381,576</t>
  </si>
  <si>
    <t>251,178,183</t>
  </si>
  <si>
    <t>264,960,889</t>
  </si>
  <si>
    <t>Bangladesh</t>
  </si>
  <si>
    <t>207,806,649</t>
  </si>
  <si>
    <t>206,652,927</t>
  </si>
  <si>
    <t>241,396,105</t>
  </si>
  <si>
    <t>83,117,504</t>
  </si>
  <si>
    <t>70,018,107</t>
  </si>
  <si>
    <t>94,049,303</t>
  </si>
  <si>
    <t>118,024,154</t>
  </si>
  <si>
    <t>102,262,187</t>
  </si>
  <si>
    <t>86,031,839</t>
  </si>
  <si>
    <t>467,430,543</t>
  </si>
  <si>
    <t>469,801,211</t>
  </si>
  <si>
    <t>435,750,292</t>
  </si>
  <si>
    <t>144,166,866</t>
  </si>
  <si>
    <t>158,665,624</t>
  </si>
  <si>
    <t>202,009,786</t>
  </si>
  <si>
    <t>109,819,220</t>
  </si>
  <si>
    <t>135,874,597</t>
  </si>
  <si>
    <t>132,416,295</t>
  </si>
  <si>
    <t>53,946,155</t>
  </si>
  <si>
    <t>58,754,675</t>
  </si>
  <si>
    <t>56,955,698</t>
  </si>
  <si>
    <t>42,808,895</t>
  </si>
  <si>
    <t>52,849,883</t>
  </si>
  <si>
    <t>47,853,977</t>
  </si>
  <si>
    <t>55,923,643</t>
  </si>
  <si>
    <t>50,597,988</t>
  </si>
  <si>
    <t>38,138,699</t>
  </si>
  <si>
    <t>180,803,186</t>
  </si>
  <si>
    <t>205,798,188</t>
  </si>
  <si>
    <t>218,399,652</t>
  </si>
  <si>
    <t>123,732,267</t>
  </si>
  <si>
    <t>120,829,063</t>
  </si>
  <si>
    <t>140,504,804</t>
  </si>
  <si>
    <t>174,291,456</t>
  </si>
  <si>
    <t>167,707,826</t>
  </si>
  <si>
    <t>103,532,126</t>
  </si>
  <si>
    <t>44,697,775</t>
  </si>
  <si>
    <t>50,290,895</t>
  </si>
  <si>
    <t>48,120,817</t>
  </si>
  <si>
    <t>49,716,431</t>
  </si>
  <si>
    <t>44,412,355</t>
  </si>
  <si>
    <t>41,911,468</t>
  </si>
  <si>
    <t>43,916,955</t>
  </si>
  <si>
    <t>32,012,719</t>
  </si>
  <si>
    <t>25,234,995</t>
  </si>
  <si>
    <t>121,966,258</t>
  </si>
  <si>
    <t>123,069,525</t>
  </si>
  <si>
    <t>109,427,413</t>
  </si>
  <si>
    <t>428,356,290</t>
  </si>
  <si>
    <t>424,082,427</t>
  </si>
  <si>
    <t>360,219,152</t>
  </si>
  <si>
    <t>228,106,328</t>
  </si>
  <si>
    <t>225,006,286</t>
  </si>
  <si>
    <t>222,447,610</t>
  </si>
  <si>
    <t>204,868,723</t>
  </si>
  <si>
    <t>224,783,171</t>
  </si>
  <si>
    <t>217,379,208</t>
  </si>
  <si>
    <t>160,629,115</t>
  </si>
  <si>
    <t>174,776,417</t>
  </si>
  <si>
    <t>152,634,183</t>
  </si>
  <si>
    <t>23,727,481</t>
  </si>
  <si>
    <t>25,057,929</t>
  </si>
  <si>
    <t>28,092,197</t>
  </si>
  <si>
    <t>157,712,543</t>
  </si>
  <si>
    <t>151,399,412</t>
  </si>
  <si>
    <t>150,086,197</t>
  </si>
  <si>
    <t>172,138</t>
  </si>
  <si>
    <t>497,530</t>
  </si>
  <si>
    <t>405,433</t>
  </si>
  <si>
    <t>39,892</t>
  </si>
  <si>
    <t>19,403</t>
  </si>
  <si>
    <t>17,680</t>
  </si>
  <si>
    <t>27,274</t>
  </si>
  <si>
    <t>Honduras</t>
  </si>
  <si>
    <t>11,855</t>
  </si>
  <si>
    <t>6,643</t>
  </si>
  <si>
    <t>9,707</t>
  </si>
  <si>
    <t>19,339</t>
  </si>
  <si>
    <t>30,681</t>
  </si>
  <si>
    <t>1,260</t>
  </si>
  <si>
    <t>22,241</t>
  </si>
  <si>
    <t>2,793</t>
  </si>
  <si>
    <t>8,636</t>
  </si>
  <si>
    <t>408,804,455</t>
  </si>
  <si>
    <t>433,135,279</t>
  </si>
  <si>
    <t>428,675,625</t>
  </si>
  <si>
    <t>97,374,553</t>
  </si>
  <si>
    <t>120,126,405</t>
  </si>
  <si>
    <t>141,718,426</t>
  </si>
  <si>
    <t>75,960,009</t>
  </si>
  <si>
    <t>86,852,755</t>
  </si>
  <si>
    <t>86,790,292</t>
  </si>
  <si>
    <t>42,635,606</t>
  </si>
  <si>
    <t>44,463,696</t>
  </si>
  <si>
    <t>54,031,981</t>
  </si>
  <si>
    <t>12,836,680</t>
  </si>
  <si>
    <t>27,479,017</t>
  </si>
  <si>
    <t>46,237,835</t>
  </si>
  <si>
    <t>16,921,754</t>
  </si>
  <si>
    <t>31,214,820</t>
  </si>
  <si>
    <t>39,837,690</t>
  </si>
  <si>
    <t>2,241,325</t>
  </si>
  <si>
    <t>3,546,733</t>
  </si>
  <si>
    <t>4,115,152</t>
  </si>
  <si>
    <t>296,873</t>
  </si>
  <si>
    <t>373,973</t>
  </si>
  <si>
    <t>247,451</t>
  </si>
  <si>
    <t>16,017</t>
  </si>
  <si>
    <t>15,761</t>
  </si>
  <si>
    <t>27,574</t>
  </si>
  <si>
    <t>158,219</t>
  </si>
  <si>
    <t>22,638</t>
  </si>
  <si>
    <t>17,357</t>
  </si>
  <si>
    <t>39,390</t>
  </si>
  <si>
    <t>76,954</t>
  </si>
  <si>
    <t>35,782</t>
  </si>
  <si>
    <t>29,467</t>
  </si>
  <si>
    <t>6,620,040</t>
  </si>
  <si>
    <t>6,609,197</t>
  </si>
  <si>
    <t>9,034,766</t>
  </si>
  <si>
    <t>264</t>
  </si>
  <si>
    <t>773</t>
  </si>
  <si>
    <t>925,838</t>
  </si>
  <si>
    <t>7,944</t>
  </si>
  <si>
    <t>18,196</t>
  </si>
  <si>
    <t>210,215</t>
  </si>
  <si>
    <t>221,821</t>
  </si>
  <si>
    <t>133,498</t>
  </si>
  <si>
    <t>124,085</t>
  </si>
  <si>
    <t>103,421</t>
  </si>
  <si>
    <t>92,435</t>
  </si>
  <si>
    <t>249,384</t>
  </si>
  <si>
    <t>120,055</t>
  </si>
  <si>
    <t>12,311,180</t>
  </si>
  <si>
    <t>26,887,837</t>
  </si>
  <si>
    <t>18,491,215</t>
  </si>
  <si>
    <t>11,531,561</t>
  </si>
  <si>
    <t>11,037,736</t>
  </si>
  <si>
    <t>14,196,654</t>
  </si>
  <si>
    <t>Burma</t>
  </si>
  <si>
    <t>5,122,573</t>
  </si>
  <si>
    <t>5,356,342</t>
  </si>
  <si>
    <t>5,772,680</t>
  </si>
  <si>
    <t>1,240,450</t>
  </si>
  <si>
    <t>1,776,198</t>
  </si>
  <si>
    <t>456,007</t>
  </si>
  <si>
    <t>19,049</t>
  </si>
  <si>
    <t>304,920</t>
  </si>
  <si>
    <t>31,729</t>
  </si>
  <si>
    <t>578,301</t>
  </si>
  <si>
    <t>603,696</t>
  </si>
  <si>
    <t>383,355</t>
  </si>
  <si>
    <t>55,822,587</t>
  </si>
  <si>
    <t>50,854,408</t>
  </si>
  <si>
    <t>38,685,236</t>
  </si>
  <si>
    <t>28,378,474</t>
  </si>
  <si>
    <t>28,360,683</t>
  </si>
  <si>
    <t>27,160,529</t>
  </si>
  <si>
    <t>22,382,598</t>
  </si>
  <si>
    <t>20,182,982</t>
  </si>
  <si>
    <t>17,347,212</t>
  </si>
  <si>
    <t>7,448,210</t>
  </si>
  <si>
    <t>6,927,277</t>
  </si>
  <si>
    <t>6,025,204</t>
  </si>
  <si>
    <t>4,846,301</t>
  </si>
  <si>
    <t>3,480,035</t>
  </si>
  <si>
    <t>3,014,399</t>
  </si>
  <si>
    <t>17,810,802</t>
  </si>
  <si>
    <t>18,673,915</t>
  </si>
  <si>
    <t>17,425,614</t>
  </si>
  <si>
    <t>51,259,125</t>
  </si>
  <si>
    <t>47,402,894</t>
  </si>
  <si>
    <t>47,177,530</t>
  </si>
  <si>
    <t>31,713,756</t>
  </si>
  <si>
    <t>33,815,161</t>
  </si>
  <si>
    <t>29,571,408</t>
  </si>
  <si>
    <t>24,374,603</t>
  </si>
  <si>
    <t>20,336,833</t>
  </si>
  <si>
    <t>23,361,471</t>
  </si>
  <si>
    <t>9,457,103</t>
  </si>
  <si>
    <t>7,817,404</t>
  </si>
  <si>
    <t>6,728,029</t>
  </si>
  <si>
    <t>5,368,631</t>
  </si>
  <si>
    <t>5,861,927</t>
  </si>
  <si>
    <t>5,314,413</t>
  </si>
  <si>
    <t>17,252,206</t>
  </si>
  <si>
    <t>15,776,559</t>
  </si>
  <si>
    <t>13,157,487</t>
  </si>
  <si>
    <t>222,514,297</t>
  </si>
  <si>
    <t>189,706,688</t>
  </si>
  <si>
    <t>165,260,597</t>
  </si>
  <si>
    <t>113,773,994</t>
  </si>
  <si>
    <t>110,737,022</t>
  </si>
  <si>
    <t>115,826,461</t>
  </si>
  <si>
    <t>75,096,876</t>
  </si>
  <si>
    <t>57,781,246</t>
  </si>
  <si>
    <t>52,007,529</t>
  </si>
  <si>
    <t>55,254,561</t>
  </si>
  <si>
    <t>46,648,810</t>
  </si>
  <si>
    <t>39,406,973</t>
  </si>
  <si>
    <t>14,584,035</t>
  </si>
  <si>
    <t>9,121,292</t>
  </si>
  <si>
    <t>4,821,177</t>
  </si>
  <si>
    <t>66,704,886</t>
  </si>
  <si>
    <t>64,380,477</t>
  </si>
  <si>
    <t>64,436,449</t>
  </si>
  <si>
    <t>125,101,086</t>
  </si>
  <si>
    <t>124,312,712</t>
  </si>
  <si>
    <t>123,175,713</t>
  </si>
  <si>
    <t>30,269,922</t>
  </si>
  <si>
    <t>34,600,938</t>
  </si>
  <si>
    <t>33,653,253</t>
  </si>
  <si>
    <t>29,088,922</t>
  </si>
  <si>
    <t>35,859,058</t>
  </si>
  <si>
    <t>30,670,057</t>
  </si>
  <si>
    <t>29,918,810</t>
  </si>
  <si>
    <t>30,047,924</t>
  </si>
  <si>
    <t>28,208,258</t>
  </si>
  <si>
    <t>10,369,807</t>
  </si>
  <si>
    <t>12,735,490</t>
  </si>
  <si>
    <t>17,100,326</t>
  </si>
  <si>
    <t>60,120,193</t>
  </si>
  <si>
    <t>50,635,079</t>
  </si>
  <si>
    <t>53,293,249</t>
  </si>
  <si>
    <t>7,189,629</t>
  </si>
  <si>
    <t>10,263,971</t>
  </si>
  <si>
    <t>13,752,851</t>
  </si>
  <si>
    <t>1,392,131</t>
  </si>
  <si>
    <t>1,415,790</t>
  </si>
  <si>
    <t>1,420,974</t>
  </si>
  <si>
    <t>686,943</t>
  </si>
  <si>
    <t>723,376</t>
  </si>
  <si>
    <t>877,404</t>
  </si>
  <si>
    <t>249,947</t>
  </si>
  <si>
    <t>662,565</t>
  </si>
  <si>
    <t>796,055</t>
  </si>
  <si>
    <t>1,066,480</t>
  </si>
  <si>
    <t>859,571</t>
  </si>
  <si>
    <t>774,701</t>
  </si>
  <si>
    <t>619,692</t>
  </si>
  <si>
    <t>916,689</t>
  </si>
  <si>
    <t>614,569</t>
  </si>
  <si>
    <t>4,303,599</t>
  </si>
  <si>
    <t>5,310,019</t>
  </si>
  <si>
    <t>5,197,058</t>
  </si>
  <si>
    <t>9,403,725</t>
  </si>
  <si>
    <t>7,674,476</t>
  </si>
  <si>
    <t>5,088,848</t>
  </si>
  <si>
    <t>810,509</t>
  </si>
  <si>
    <t>833,655</t>
  </si>
  <si>
    <t>1,082,463</t>
  </si>
  <si>
    <t>214,462</t>
  </si>
  <si>
    <t>120,998</t>
  </si>
  <si>
    <t>96,315</t>
  </si>
  <si>
    <t>30,505</t>
  </si>
  <si>
    <t>22,624</t>
  </si>
  <si>
    <t>6,893</t>
  </si>
  <si>
    <t>15,489</t>
  </si>
  <si>
    <t>163,180,336</t>
  </si>
  <si>
    <t>181,185,908</t>
  </si>
  <si>
    <t>191,965,051</t>
  </si>
  <si>
    <t>151,927,300</t>
  </si>
  <si>
    <t>146,419,636</t>
  </si>
  <si>
    <t>159,486,567</t>
  </si>
  <si>
    <t>63,865,351</t>
  </si>
  <si>
    <t>67,796,265</t>
  </si>
  <si>
    <t>73,996,510</t>
  </si>
  <si>
    <t>6,365,978</t>
  </si>
  <si>
    <t>8,445,536</t>
  </si>
  <si>
    <t>13,289,882</t>
  </si>
  <si>
    <t>4,896,198</t>
  </si>
  <si>
    <t>5,116,548</t>
  </si>
  <si>
    <t>4,769,815</t>
  </si>
  <si>
    <t>243,277</t>
  </si>
  <si>
    <t>238,040</t>
  </si>
  <si>
    <t>1,529,559</t>
  </si>
  <si>
    <t>1,635,185</t>
  </si>
  <si>
    <t>2,600,708</t>
  </si>
  <si>
    <t>4,840,525</t>
  </si>
  <si>
    <t>2,696,634</t>
  </si>
  <si>
    <t>2,196,238</t>
  </si>
  <si>
    <t>2,238,803</t>
  </si>
  <si>
    <t>36,258</t>
  </si>
  <si>
    <t>17,577</t>
  </si>
  <si>
    <t>41,849</t>
  </si>
  <si>
    <t>55,347</t>
  </si>
  <si>
    <t>13,004</t>
  </si>
  <si>
    <t>8,384</t>
  </si>
  <si>
    <t>1,773</t>
  </si>
  <si>
    <t>11,434</t>
  </si>
  <si>
    <t>3,128</t>
  </si>
  <si>
    <t>4,812</t>
  </si>
  <si>
    <t>4,591</t>
  </si>
  <si>
    <t>18,473</t>
  </si>
  <si>
    <t>115,937,198</t>
  </si>
  <si>
    <t>121,543,081</t>
  </si>
  <si>
    <t>141,371,133</t>
  </si>
  <si>
    <t>10,963,496</t>
  </si>
  <si>
    <t>13,345,716</t>
  </si>
  <si>
    <t>10,841,613</t>
  </si>
  <si>
    <t>382,399</t>
  </si>
  <si>
    <t>776,339</t>
  </si>
  <si>
    <t>307,289</t>
  </si>
  <si>
    <t>457,412</t>
  </si>
  <si>
    <t>558,944</t>
  </si>
  <si>
    <t>492,278</t>
  </si>
  <si>
    <t>503,443</t>
  </si>
  <si>
    <t>409,466</t>
  </si>
  <si>
    <t>165,826</t>
  </si>
  <si>
    <t>122,568</t>
  </si>
  <si>
    <t>116,732</t>
  </si>
  <si>
    <t>2,050,182,086</t>
  </si>
  <si>
    <t>2,182,626,148</t>
  </si>
  <si>
    <t>2,315,789,394</t>
  </si>
  <si>
    <t>237,508,081</t>
  </si>
  <si>
    <t>275,212,432</t>
  </si>
  <si>
    <t>293,755,336</t>
  </si>
  <si>
    <t>90,401,769</t>
  </si>
  <si>
    <t>92,967,318</t>
  </si>
  <si>
    <t>109,997,735</t>
  </si>
  <si>
    <t>40,402,730</t>
  </si>
  <si>
    <t>52,030,030</t>
  </si>
  <si>
    <t>83,417,060</t>
  </si>
  <si>
    <t>68,944,536</t>
  </si>
  <si>
    <t>75,888,202</t>
  </si>
  <si>
    <t>83,245,124</t>
  </si>
  <si>
    <t>260,439,932</t>
  </si>
  <si>
    <t>285,786,354</t>
  </si>
  <si>
    <t>327,500,325</t>
  </si>
  <si>
    <t>9,954,136</t>
  </si>
  <si>
    <t>11,629,477</t>
  </si>
  <si>
    <t>12,921,732</t>
  </si>
  <si>
    <t>1,390,149</t>
  </si>
  <si>
    <t>1,896,970</t>
  </si>
  <si>
    <t>2,899,219</t>
  </si>
  <si>
    <t>Haiti</t>
  </si>
  <si>
    <t>1,224,774</t>
  </si>
  <si>
    <t>1,289,908</t>
  </si>
  <si>
    <t>1,232,839</t>
  </si>
  <si>
    <t>348,104</t>
  </si>
  <si>
    <t>234,701</t>
  </si>
  <si>
    <t>488,666</t>
  </si>
  <si>
    <t>123,710</t>
  </si>
  <si>
    <t>293,063</t>
  </si>
  <si>
    <t>216,820</t>
  </si>
  <si>
    <t>669,922</t>
  </si>
  <si>
    <t>686,281</t>
  </si>
  <si>
    <t>703,025</t>
  </si>
  <si>
    <t>56,995,411</t>
  </si>
  <si>
    <t>129,216,092</t>
  </si>
  <si>
    <t>212,772,688</t>
  </si>
  <si>
    <t>26,784,394</t>
  </si>
  <si>
    <t>29,534,367</t>
  </si>
  <si>
    <t>29,998,060</t>
  </si>
  <si>
    <t>2,577</t>
  </si>
  <si>
    <t>36,524</t>
  </si>
  <si>
    <t>534,179</t>
  </si>
  <si>
    <t>94,061</t>
  </si>
  <si>
    <t>127,982</t>
  </si>
  <si>
    <t>359,820</t>
  </si>
  <si>
    <t>340,613</t>
  </si>
  <si>
    <t>359,900</t>
  </si>
  <si>
    <t>331,008</t>
  </si>
  <si>
    <t>306,861</t>
  </si>
  <si>
    <t>503,269</t>
  </si>
  <si>
    <t>575,490</t>
  </si>
  <si>
    <t>7,829,066</t>
  </si>
  <si>
    <t>8,526,487</t>
  </si>
  <si>
    <t>9,047,102</t>
  </si>
  <si>
    <t>1,483,324</t>
  </si>
  <si>
    <t>1,389,741</t>
  </si>
  <si>
    <t>1,577,075</t>
  </si>
  <si>
    <t>176,447</t>
  </si>
  <si>
    <t>330,336</t>
  </si>
  <si>
    <t>951,200</t>
  </si>
  <si>
    <t>414,381</t>
  </si>
  <si>
    <t>440,402</t>
  </si>
  <si>
    <t>659,390</t>
  </si>
  <si>
    <t>796,162</t>
  </si>
  <si>
    <t>472,903</t>
  </si>
  <si>
    <t>404,908</t>
  </si>
  <si>
    <t>2,321,405</t>
  </si>
  <si>
    <t>2,425,879</t>
  </si>
  <si>
    <t>2,224,457</t>
  </si>
  <si>
    <t>2,200,030</t>
  </si>
  <si>
    <t>2,493,612</t>
  </si>
  <si>
    <t>2,496,454</t>
  </si>
  <si>
    <t>596,491</t>
  </si>
  <si>
    <t>324,308</t>
  </si>
  <si>
    <t>988,104</t>
  </si>
  <si>
    <t>1,093,717</t>
  </si>
  <si>
    <t>417,369</t>
  </si>
  <si>
    <t>722,546</t>
  </si>
  <si>
    <t>785,385</t>
  </si>
  <si>
    <t>868,731</t>
  </si>
  <si>
    <t>553,831</t>
  </si>
  <si>
    <t>146,101</t>
  </si>
  <si>
    <t>378,849</t>
  </si>
  <si>
    <t>429,077</t>
  </si>
  <si>
    <t>622,833</t>
  </si>
  <si>
    <t>760,111</t>
  </si>
  <si>
    <t>929,400</t>
  </si>
  <si>
    <t>36,916,481</t>
  </si>
  <si>
    <t>39,102,510</t>
  </si>
  <si>
    <t>44,106,276</t>
  </si>
  <si>
    <t>14,136,044</t>
  </si>
  <si>
    <t>16,148,360</t>
  </si>
  <si>
    <t>20,692,517</t>
  </si>
  <si>
    <t>21,136,172</t>
  </si>
  <si>
    <t>22,685,121</t>
  </si>
  <si>
    <t>18,472,339</t>
  </si>
  <si>
    <t>15,328,707</t>
  </si>
  <si>
    <t>16,649,982</t>
  </si>
  <si>
    <t>13,944,465</t>
  </si>
  <si>
    <t>5,564,567</t>
  </si>
  <si>
    <t>6,862,847</t>
  </si>
  <si>
    <t>10,338,704</t>
  </si>
  <si>
    <t>13,744,855</t>
  </si>
  <si>
    <t>12,977,426</t>
  </si>
  <si>
    <t>15,206,842</t>
  </si>
  <si>
    <t>49,742,469</t>
  </si>
  <si>
    <t>70,847,868</t>
  </si>
  <si>
    <t>81,247,369</t>
  </si>
  <si>
    <t>34,830,026</t>
  </si>
  <si>
    <t>61,577,196</t>
  </si>
  <si>
    <t>52,023,894</t>
  </si>
  <si>
    <t>10,411,042</t>
  </si>
  <si>
    <t>14,983,035</t>
  </si>
  <si>
    <t>17,839,387</t>
  </si>
  <si>
    <t>14,568,690</t>
  </si>
  <si>
    <t>15,980,823</t>
  </si>
  <si>
    <t>15,888,216</t>
  </si>
  <si>
    <t>9,346,679</t>
  </si>
  <si>
    <t>12,741,501</t>
  </si>
  <si>
    <t>14,464,259</t>
  </si>
  <si>
    <t>66,297,149</t>
  </si>
  <si>
    <t>74,943,706</t>
  </si>
  <si>
    <t>69,738,032</t>
  </si>
  <si>
    <t>145,540,688</t>
  </si>
  <si>
    <t>162,212,057</t>
  </si>
  <si>
    <t>139,491,160</t>
  </si>
  <si>
    <t>39,260,091</t>
  </si>
  <si>
    <t>42,115,317</t>
  </si>
  <si>
    <t>38,909,327</t>
  </si>
  <si>
    <t>14,527,007</t>
  </si>
  <si>
    <t>14,023,348</t>
  </si>
  <si>
    <t>13,713,324</t>
  </si>
  <si>
    <t>8,735,033</t>
  </si>
  <si>
    <t>9,460,794</t>
  </si>
  <si>
    <t>10,641,012</t>
  </si>
  <si>
    <t>4,264,533</t>
  </si>
  <si>
    <t>4,170,905</t>
  </si>
  <si>
    <t>3,945,314</t>
  </si>
  <si>
    <t>15,963,741</t>
  </si>
  <si>
    <t>13,561,653</t>
  </si>
  <si>
    <t>13,404,398</t>
  </si>
  <si>
    <t>7,224,995</t>
  </si>
  <si>
    <t>12,608,249</t>
  </si>
  <si>
    <t>15,096,001</t>
  </si>
  <si>
    <t>6,645,009</t>
  </si>
  <si>
    <t>11,399,800</t>
  </si>
  <si>
    <t>12,411,900</t>
  </si>
  <si>
    <t>6,057,103</t>
  </si>
  <si>
    <t>11,809,848</t>
  </si>
  <si>
    <t>10,325,833</t>
  </si>
  <si>
    <t>3,503,330</t>
  </si>
  <si>
    <t>5,733,713</t>
  </si>
  <si>
    <t>6,843,019</t>
  </si>
  <si>
    <t>9,730,836</t>
  </si>
  <si>
    <t>3,625,821</t>
  </si>
  <si>
    <t>3,341,589</t>
  </si>
  <si>
    <t>2,477,494</t>
  </si>
  <si>
    <t>5,183,951</t>
  </si>
  <si>
    <t>6,068,616</t>
  </si>
  <si>
    <t>49,815,262</t>
  </si>
  <si>
    <t>52,330,538</t>
  </si>
  <si>
    <t>60,531,403</t>
  </si>
  <si>
    <t>55,340,480</t>
  </si>
  <si>
    <t>30,692,756</t>
  </si>
  <si>
    <t>18,352,393</t>
  </si>
  <si>
    <t>6,265,660</t>
  </si>
  <si>
    <t>7,389,833</t>
  </si>
  <si>
    <t>12,851,593</t>
  </si>
  <si>
    <t>9,200,429</t>
  </si>
  <si>
    <t>10,655,235</t>
  </si>
  <si>
    <t>12,797,574</t>
  </si>
  <si>
    <t>1,904,295</t>
  </si>
  <si>
    <t>8,291,208</t>
  </si>
  <si>
    <t>5,466,227</t>
  </si>
  <si>
    <t>6,828,989</t>
  </si>
  <si>
    <t>7,713,976</t>
  </si>
  <si>
    <t>10,619,594</t>
  </si>
  <si>
    <t>11,314,719</t>
  </si>
  <si>
    <t>11,048,260</t>
  </si>
  <si>
    <t>15,902,338</t>
  </si>
  <si>
    <t>8,897,802</t>
  </si>
  <si>
    <t>10,308,525</t>
  </si>
  <si>
    <t>15,189,982</t>
  </si>
  <si>
    <t>10,729,792</t>
  </si>
  <si>
    <t>12,042,147</t>
  </si>
  <si>
    <t>7,877,998</t>
  </si>
  <si>
    <t>5,351,216</t>
  </si>
  <si>
    <t>4,141,611</t>
  </si>
  <si>
    <t>4,150,823</t>
  </si>
  <si>
    <t>7,883,115</t>
  </si>
  <si>
    <t>8,942,553</t>
  </si>
  <si>
    <t>4,080,915</t>
  </si>
  <si>
    <t>17,827,291</t>
  </si>
  <si>
    <t>21,849,598</t>
  </si>
  <si>
    <t>18,465,282</t>
  </si>
  <si>
    <t>118,074,253</t>
  </si>
  <si>
    <t>128,682,732</t>
  </si>
  <si>
    <t>118,851,510</t>
  </si>
  <si>
    <t>18,545,611</t>
  </si>
  <si>
    <t>22,148,766</t>
  </si>
  <si>
    <t>21,120,415</t>
  </si>
  <si>
    <t>11,679,713</t>
  </si>
  <si>
    <t>14,558,889</t>
  </si>
  <si>
    <t>15,439,620</t>
  </si>
  <si>
    <t>16,521,183</t>
  </si>
  <si>
    <t>13,959,698</t>
  </si>
  <si>
    <t>13,506,240</t>
  </si>
  <si>
    <t>18,202,988</t>
  </si>
  <si>
    <t>24,380,953</t>
  </si>
  <si>
    <t>12,541,411</t>
  </si>
  <si>
    <t>65,871,605</t>
  </si>
  <si>
    <t>65,485,514</t>
  </si>
  <si>
    <t>71,372,262</t>
  </si>
  <si>
    <t>31,982,012</t>
  </si>
  <si>
    <t>53,087,466</t>
  </si>
  <si>
    <t>78,826,354</t>
  </si>
  <si>
    <t>23,292,590</t>
  </si>
  <si>
    <t>19,836,224</t>
  </si>
  <si>
    <t>19,905,888</t>
  </si>
  <si>
    <t>12,093,442</t>
  </si>
  <si>
    <t>39,068,434</t>
  </si>
  <si>
    <t>18,444,941</t>
  </si>
  <si>
    <t>12,227,380</t>
  </si>
  <si>
    <t>16,538,035</t>
  </si>
  <si>
    <t>9,468,504</t>
  </si>
  <si>
    <t>507,367</t>
  </si>
  <si>
    <t>7,992,517</t>
  </si>
  <si>
    <t>9,183,885</t>
  </si>
  <si>
    <t>19,005,813</t>
  </si>
  <si>
    <t>23,987,686</t>
  </si>
  <si>
    <t>26,553,605</t>
  </si>
  <si>
    <t>6,176,677</t>
  </si>
  <si>
    <t>5,425,184</t>
  </si>
  <si>
    <t>4,910,665</t>
  </si>
  <si>
    <t>1,017,123</t>
  </si>
  <si>
    <t>501,227</t>
  </si>
  <si>
    <t>4,738,324</t>
  </si>
  <si>
    <t>1,970,466</t>
  </si>
  <si>
    <t>1,429,588</t>
  </si>
  <si>
    <t>3,730,310</t>
  </si>
  <si>
    <t>2,475,386</t>
  </si>
  <si>
    <t>1,861,344</t>
  </si>
  <si>
    <t>879,947</t>
  </si>
  <si>
    <t>3,658,648</t>
  </si>
  <si>
    <t>2,973,905</t>
  </si>
  <si>
    <t>34,365</t>
  </si>
  <si>
    <t>4,774,543</t>
  </si>
  <si>
    <t>4,298,619</t>
  </si>
  <si>
    <t>8,748,820</t>
  </si>
  <si>
    <t>35,465,744</t>
  </si>
  <si>
    <t>44,476,953</t>
  </si>
  <si>
    <t>44,699,140</t>
  </si>
  <si>
    <t>286,460</t>
  </si>
  <si>
    <t>25,061</t>
  </si>
  <si>
    <t>41,500</t>
  </si>
  <si>
    <t>30,150</t>
  </si>
  <si>
    <t>70,996</t>
  </si>
  <si>
    <t>122,909</t>
  </si>
  <si>
    <t>19,700</t>
  </si>
  <si>
    <t>239,200</t>
  </si>
  <si>
    <t>11,130</t>
  </si>
  <si>
    <t>23,638,874</t>
  </si>
  <si>
    <t>15,960,372</t>
  </si>
  <si>
    <t>25,283,391</t>
  </si>
  <si>
    <t>851,672</t>
  </si>
  <si>
    <t>1,253,136</t>
  </si>
  <si>
    <t>651,139</t>
  </si>
  <si>
    <t>10,115</t>
  </si>
  <si>
    <t>30,000</t>
  </si>
  <si>
    <t>184,215,345</t>
  </si>
  <si>
    <t>273,924,456</t>
  </si>
  <si>
    <t>316,637,315</t>
  </si>
  <si>
    <t>34,442,362</t>
  </si>
  <si>
    <t>53,905,619</t>
  </si>
  <si>
    <t>45,325,590</t>
  </si>
  <si>
    <t>7,116,432</t>
  </si>
  <si>
    <t>13,662,334</t>
  </si>
  <si>
    <t>9,114,668</t>
  </si>
  <si>
    <t>7,872,714</t>
  </si>
  <si>
    <t>8,172,358</t>
  </si>
  <si>
    <t>7,462,235</t>
  </si>
  <si>
    <t>Norway</t>
  </si>
  <si>
    <t>19,349,969</t>
  </si>
  <si>
    <t>26,336,207</t>
  </si>
  <si>
    <t>1,362,770</t>
  </si>
  <si>
    <t>39,795,057</t>
  </si>
  <si>
    <t>23,397,740</t>
  </si>
  <si>
    <t>27,885,914</t>
  </si>
  <si>
    <t>84,484,533</t>
  </si>
  <si>
    <t>90,218,910</t>
  </si>
  <si>
    <t>95,458,480</t>
  </si>
  <si>
    <t>59,515,562</t>
  </si>
  <si>
    <t>67,758,060</t>
  </si>
  <si>
    <t>49,776,736</t>
  </si>
  <si>
    <t>15,268,898</t>
  </si>
  <si>
    <t>17,632,466</t>
  </si>
  <si>
    <t>21,466,767</t>
  </si>
  <si>
    <t>1,766,435</t>
  </si>
  <si>
    <t>1,962,174</t>
  </si>
  <si>
    <t>2,624,714</t>
  </si>
  <si>
    <t>1,311,790</t>
  </si>
  <si>
    <t>1,407,019</t>
  </si>
  <si>
    <t>1,619,763</t>
  </si>
  <si>
    <t>5,468,805</t>
  </si>
  <si>
    <t>4,620,021</t>
  </si>
  <si>
    <t>6,255,295</t>
  </si>
  <si>
    <t>18,074,331</t>
  </si>
  <si>
    <t>23,845,573</t>
  </si>
  <si>
    <t>29,544,174</t>
  </si>
  <si>
    <t>13,048,369</t>
  </si>
  <si>
    <t>9,156,111</t>
  </si>
  <si>
    <t>12,646,985</t>
  </si>
  <si>
    <t>8,228,767</t>
  </si>
  <si>
    <t>8,138,090</t>
  </si>
  <si>
    <t>8,274,307</t>
  </si>
  <si>
    <t>493,736</t>
  </si>
  <si>
    <t>248,921</t>
  </si>
  <si>
    <t>307,708</t>
  </si>
  <si>
    <t>174,310</t>
  </si>
  <si>
    <t>322,080</t>
  </si>
  <si>
    <t>79,530</t>
  </si>
  <si>
    <t>327,006</t>
  </si>
  <si>
    <t>137,269</t>
  </si>
  <si>
    <t>136,721</t>
  </si>
  <si>
    <t>68,603,752</t>
  </si>
  <si>
    <t>66,102,298</t>
  </si>
  <si>
    <t>72,827,352</t>
  </si>
  <si>
    <t>13,329,733</t>
  </si>
  <si>
    <t>11,862,358</t>
  </si>
  <si>
    <t>10,321,734</t>
  </si>
  <si>
    <t>9,159,914</t>
  </si>
  <si>
    <t>7,811,654</t>
  </si>
  <si>
    <t>8,883,755</t>
  </si>
  <si>
    <t>10,375,863</t>
  </si>
  <si>
    <t>10,166,569</t>
  </si>
  <si>
    <t>6,957,069</t>
  </si>
  <si>
    <t>1,155,845</t>
  </si>
  <si>
    <t>1,669,144</t>
  </si>
  <si>
    <t>1,599,714</t>
  </si>
  <si>
    <t>1,631,427</t>
  </si>
  <si>
    <t>2,690,903</t>
  </si>
  <si>
    <t>2,217,902</t>
  </si>
  <si>
    <t>447,937,552</t>
  </si>
  <si>
    <t>471,494,903</t>
  </si>
  <si>
    <t>503,764,811</t>
  </si>
  <si>
    <t>138,167,026</t>
  </si>
  <si>
    <t>159,651,156</t>
  </si>
  <si>
    <t>146,231,816</t>
  </si>
  <si>
    <t>43,789,224</t>
  </si>
  <si>
    <t>83,631,100</t>
  </si>
  <si>
    <t>126,134,182</t>
  </si>
  <si>
    <t>46,303,824</t>
  </si>
  <si>
    <t>44,533,988</t>
  </si>
  <si>
    <t>62,983,075</t>
  </si>
  <si>
    <t>17,645,302</t>
  </si>
  <si>
    <t>22,154,640</t>
  </si>
  <si>
    <t>21,159,883</t>
  </si>
  <si>
    <t>120,819,502</t>
  </si>
  <si>
    <t>54,374,831</t>
  </si>
  <si>
    <t>59,563,527</t>
  </si>
  <si>
    <t>263,224,583</t>
  </si>
  <si>
    <t>297,859,638</t>
  </si>
  <si>
    <t>312,242,442</t>
  </si>
  <si>
    <t>13,586,703</t>
  </si>
  <si>
    <t>14,638,625</t>
  </si>
  <si>
    <t>13,733,208</t>
  </si>
  <si>
    <t>2,673,174</t>
  </si>
  <si>
    <t>3,296,276</t>
  </si>
  <si>
    <t>4,595,142</t>
  </si>
  <si>
    <t>3,438,258</t>
  </si>
  <si>
    <t>3,377,736</t>
  </si>
  <si>
    <t>3,183,078</t>
  </si>
  <si>
    <t>13,600,376</t>
  </si>
  <si>
    <t>775,145</t>
  </si>
  <si>
    <t>398,477</t>
  </si>
  <si>
    <t>4,130,966</t>
  </si>
  <si>
    <t>2,576,819</t>
  </si>
  <si>
    <t>4,405,548</t>
  </si>
  <si>
    <t>230,400</t>
  </si>
  <si>
    <t>595,730</t>
  </si>
  <si>
    <t>728,478</t>
  </si>
  <si>
    <t>484,843</t>
  </si>
  <si>
    <t>830,162</t>
  </si>
  <si>
    <t>604,254</t>
  </si>
  <si>
    <t>261,014</t>
  </si>
  <si>
    <t>162,323</t>
  </si>
  <si>
    <t>386,794</t>
  </si>
  <si>
    <t>312,123</t>
  </si>
  <si>
    <t>768,606</t>
  </si>
  <si>
    <t>273,901</t>
  </si>
  <si>
    <t>765,679</t>
  </si>
  <si>
    <t>203,769</t>
  </si>
  <si>
    <t>1,141,005</t>
  </si>
  <si>
    <t>722,252</t>
  </si>
  <si>
    <t>464,596</t>
  </si>
  <si>
    <t>83,928,704</t>
  </si>
  <si>
    <t>80,787,614</t>
  </si>
  <si>
    <t>86,869,427</t>
  </si>
  <si>
    <t>9,852,394</t>
  </si>
  <si>
    <t>15,875,392</t>
  </si>
  <si>
    <t>14,725,910</t>
  </si>
  <si>
    <t>13,539,206</t>
  </si>
  <si>
    <t>16,013,794</t>
  </si>
  <si>
    <t>12,117,756</t>
  </si>
  <si>
    <t>2,639,900</t>
  </si>
  <si>
    <t>4,731,717</t>
  </si>
  <si>
    <t>9,555,956</t>
  </si>
  <si>
    <t>10,928,569</t>
  </si>
  <si>
    <t>5,785,056</t>
  </si>
  <si>
    <t>2,641,536</t>
  </si>
  <si>
    <t>15,869,589</t>
  </si>
  <si>
    <t>12,611,509</t>
  </si>
  <si>
    <t>10,252,078</t>
  </si>
  <si>
    <t>87,806,326</t>
  </si>
  <si>
    <t>106,966,364</t>
  </si>
  <si>
    <t>111,757,432</t>
  </si>
  <si>
    <t>86,008,323</t>
  </si>
  <si>
    <t>101,114,286</t>
  </si>
  <si>
    <t>78,635,944</t>
  </si>
  <si>
    <t>36,131,096</t>
  </si>
  <si>
    <t>53,880,456</t>
  </si>
  <si>
    <t>48,046,656</t>
  </si>
  <si>
    <t>38,509,273</t>
  </si>
  <si>
    <t>34,338,797</t>
  </si>
  <si>
    <t>33,730,387</t>
  </si>
  <si>
    <t>19,019,763</t>
  </si>
  <si>
    <t>22,024,401</t>
  </si>
  <si>
    <t>21,834,486</t>
  </si>
  <si>
    <t>76,132,363</t>
  </si>
  <si>
    <t>97,039,569</t>
  </si>
  <si>
    <t>101,895,832</t>
  </si>
  <si>
    <t>684,681,586</t>
  </si>
  <si>
    <t>723,300,558</t>
  </si>
  <si>
    <t>687,477,490</t>
  </si>
  <si>
    <t>65,183,554</t>
  </si>
  <si>
    <t>72,887,399</t>
  </si>
  <si>
    <t>76,796,713</t>
  </si>
  <si>
    <t>26,637,218</t>
  </si>
  <si>
    <t>45,723,568</t>
  </si>
  <si>
    <t>51,961,044</t>
  </si>
  <si>
    <t>23,309,011</t>
  </si>
  <si>
    <t>22,912,731</t>
  </si>
  <si>
    <t>28,956,784</t>
  </si>
  <si>
    <t>26,657,985</t>
  </si>
  <si>
    <t>30,543,234</t>
  </si>
  <si>
    <t>9,051,514</t>
  </si>
  <si>
    <t>73,349,625</t>
  </si>
  <si>
    <t>93,656,607</t>
  </si>
  <si>
    <t>114,273,797</t>
  </si>
  <si>
    <t>286,170,962</t>
  </si>
  <si>
    <t>263,751,378</t>
  </si>
  <si>
    <t>248,684,653</t>
  </si>
  <si>
    <t>7,820,680</t>
  </si>
  <si>
    <t>55,367,645</t>
  </si>
  <si>
    <t>102,062,702</t>
  </si>
  <si>
    <t>73,665,875</t>
  </si>
  <si>
    <t>90,292,023</t>
  </si>
  <si>
    <t>88,190,485</t>
  </si>
  <si>
    <t>371,527</t>
  </si>
  <si>
    <t>36,942,852</t>
  </si>
  <si>
    <t>87,144,512</t>
  </si>
  <si>
    <t>64,500,788</t>
  </si>
  <si>
    <t>57,691,100</t>
  </si>
  <si>
    <t>39,064,518</t>
  </si>
  <si>
    <t>213,603,645</t>
  </si>
  <si>
    <t>173,102,400</t>
  </si>
  <si>
    <t>182,443,717</t>
  </si>
  <si>
    <t>21,341,213</t>
  </si>
  <si>
    <t>17,972,145</t>
  </si>
  <si>
    <t>13,029,704</t>
  </si>
  <si>
    <t>7,866,945</t>
  </si>
  <si>
    <t>11,133,570</t>
  </si>
  <si>
    <t>11,003,065</t>
  </si>
  <si>
    <t>11,569,516</t>
  </si>
  <si>
    <t>11,959,960</t>
  </si>
  <si>
    <t>10,505,790</t>
  </si>
  <si>
    <t>8,581,574</t>
  </si>
  <si>
    <t>10,170,064</t>
  </si>
  <si>
    <t>9,876,274</t>
  </si>
  <si>
    <t>929,545</t>
  </si>
  <si>
    <t>992,736</t>
  </si>
  <si>
    <t>2,237,255</t>
  </si>
  <si>
    <t>3,399,363</t>
  </si>
  <si>
    <t>1,515,520</t>
  </si>
  <si>
    <t>2,180,691</t>
  </si>
  <si>
    <t>70,539,344</t>
  </si>
  <si>
    <t>57,796,898</t>
  </si>
  <si>
    <t>57,195,097</t>
  </si>
  <si>
    <t>22,608,559</t>
  </si>
  <si>
    <t>34,553,122</t>
  </si>
  <si>
    <t>39,411,440</t>
  </si>
  <si>
    <t>14,382,697</t>
  </si>
  <si>
    <t>14,664,960</t>
  </si>
  <si>
    <t>30,076,664</t>
  </si>
  <si>
    <t>23,969,850</t>
  </si>
  <si>
    <t>33,169,191</t>
  </si>
  <si>
    <t>28,663,343</t>
  </si>
  <si>
    <t>19,457,083</t>
  </si>
  <si>
    <t>24,042,975</t>
  </si>
  <si>
    <t>24,747,183</t>
  </si>
  <si>
    <t>92,622,508</t>
  </si>
  <si>
    <t>97,345,581</t>
  </si>
  <si>
    <t>84,624,955</t>
  </si>
  <si>
    <t>391,303,548</t>
  </si>
  <si>
    <t>364,317,216</t>
  </si>
  <si>
    <t>435,469,750</t>
  </si>
  <si>
    <t>306,464,585</t>
  </si>
  <si>
    <t>285,912,383</t>
  </si>
  <si>
    <t>272,515,584</t>
  </si>
  <si>
    <t>235,120,051</t>
  </si>
  <si>
    <t>231,502,230</t>
  </si>
  <si>
    <t>240,774,418</t>
  </si>
  <si>
    <t>100,550,115</t>
  </si>
  <si>
    <t>98,440,322</t>
  </si>
  <si>
    <t>109,247,177</t>
  </si>
  <si>
    <t>68,633,732</t>
  </si>
  <si>
    <t>95,796,377</t>
  </si>
  <si>
    <t>104,133,247</t>
  </si>
  <si>
    <t>650,469,370</t>
  </si>
  <si>
    <t>646,966,719</t>
  </si>
  <si>
    <t>592,417,473</t>
  </si>
  <si>
    <t>24,384,665</t>
  </si>
  <si>
    <t>35,582,211</t>
  </si>
  <si>
    <t>36,933,147</t>
  </si>
  <si>
    <t>19,851,298</t>
  </si>
  <si>
    <t>22,996,326</t>
  </si>
  <si>
    <t>16,972,512</t>
  </si>
  <si>
    <t>5,871,231</t>
  </si>
  <si>
    <t>4,356,589</t>
  </si>
  <si>
    <t>10,408,295</t>
  </si>
  <si>
    <t>6,460,295</t>
  </si>
  <si>
    <t>6,606,967</t>
  </si>
  <si>
    <t>9,380,709</t>
  </si>
  <si>
    <t>7,814,293</t>
  </si>
  <si>
    <t>8,286,177</t>
  </si>
  <si>
    <t>8,693,475</t>
  </si>
  <si>
    <t>19,191,114</t>
  </si>
  <si>
    <t>25,443,131</t>
  </si>
  <si>
    <t>29,066,249</t>
  </si>
  <si>
    <t>49,955,474</t>
  </si>
  <si>
    <t>49,644,601</t>
  </si>
  <si>
    <t>53,971,488</t>
  </si>
  <si>
    <t>23,054,981</t>
  </si>
  <si>
    <t>22,980,732</t>
  </si>
  <si>
    <t>29,871,127</t>
  </si>
  <si>
    <t>29,225,719</t>
  </si>
  <si>
    <t>27,030,314</t>
  </si>
  <si>
    <t>22,651,124</t>
  </si>
  <si>
    <t>3,147,633</t>
  </si>
  <si>
    <t>9,618,754</t>
  </si>
  <si>
    <t>14,506,256</t>
  </si>
  <si>
    <t>12,717,295</t>
  </si>
  <si>
    <t>14,803,315</t>
  </si>
  <si>
    <t>12,046,464</t>
  </si>
  <si>
    <t>31,950,124</t>
  </si>
  <si>
    <t>37,183,309</t>
  </si>
  <si>
    <t>37,073,376</t>
  </si>
  <si>
    <t>46,737,134</t>
  </si>
  <si>
    <t>54,491,817</t>
  </si>
  <si>
    <t>88,826,380</t>
  </si>
  <si>
    <t>58,872,238</t>
  </si>
  <si>
    <t>74,042,121</t>
  </si>
  <si>
    <t>86,515,079</t>
  </si>
  <si>
    <t>37,825,738</t>
  </si>
  <si>
    <t>36,985,328</t>
  </si>
  <si>
    <t>49,554,721</t>
  </si>
  <si>
    <t>19,053,411</t>
  </si>
  <si>
    <t>21,874,685</t>
  </si>
  <si>
    <t>47,924,022</t>
  </si>
  <si>
    <t>28,480,714</t>
  </si>
  <si>
    <t>26,585,558</t>
  </si>
  <si>
    <t>30,062,367</t>
  </si>
  <si>
    <t>133,911,685</t>
  </si>
  <si>
    <t>128,535,906</t>
  </si>
  <si>
    <t>159,372,338</t>
  </si>
  <si>
    <t>231,253,365</t>
  </si>
  <si>
    <t>267,256,914</t>
  </si>
  <si>
    <t>334,392,073</t>
  </si>
  <si>
    <t>43,733,262</t>
  </si>
  <si>
    <t>51,808,225</t>
  </si>
  <si>
    <t>97,452,151</t>
  </si>
  <si>
    <t>52,757,533</t>
  </si>
  <si>
    <t>50,597,637</t>
  </si>
  <si>
    <t>52,447,931</t>
  </si>
  <si>
    <t>30,874,253</t>
  </si>
  <si>
    <t>32,708,311</t>
  </si>
  <si>
    <t>49,485,218</t>
  </si>
  <si>
    <t>30,853,394</t>
  </si>
  <si>
    <t>41,770,506</t>
  </si>
  <si>
    <t>41,659,517</t>
  </si>
  <si>
    <t>189,500,723</t>
  </si>
  <si>
    <t>201,672,844</t>
  </si>
  <si>
    <t>196,058,499</t>
  </si>
  <si>
    <t>25,778,163</t>
  </si>
  <si>
    <t>20,979,281</t>
  </si>
  <si>
    <t>22,162,987</t>
  </si>
  <si>
    <t>11,051,186</t>
  </si>
  <si>
    <t>12,146,736</t>
  </si>
  <si>
    <t>18,405,399</t>
  </si>
  <si>
    <t>7,794,641</t>
  </si>
  <si>
    <t>6,463,843</t>
  </si>
  <si>
    <t>13,387,757</t>
  </si>
  <si>
    <t>6,582,096</t>
  </si>
  <si>
    <t>7,343,057</t>
  </si>
  <si>
    <t>12,560,287</t>
  </si>
  <si>
    <t>4,350,807</t>
  </si>
  <si>
    <t>3,595,141</t>
  </si>
  <si>
    <t>3,490,711</t>
  </si>
  <si>
    <t>5,945,669</t>
  </si>
  <si>
    <t>3,795,106</t>
  </si>
  <si>
    <t>5,174,768</t>
  </si>
  <si>
    <t>1,296,985,993</t>
  </si>
  <si>
    <t>1,340,171,085</t>
  </si>
  <si>
    <t>1,822,921,686</t>
  </si>
  <si>
    <t>666,946,037</t>
  </si>
  <si>
    <t>736,109,761</t>
  </si>
  <si>
    <t>708,659,130</t>
  </si>
  <si>
    <t>379,661,938</t>
  </si>
  <si>
    <t>455,248,755</t>
  </si>
  <si>
    <t>509,482,447</t>
  </si>
  <si>
    <t>188,690,892</t>
  </si>
  <si>
    <t>178,667,654</t>
  </si>
  <si>
    <t>220,194,377</t>
  </si>
  <si>
    <t>149,871,960</t>
  </si>
  <si>
    <t>107,355,140</t>
  </si>
  <si>
    <t>140,794,657</t>
  </si>
  <si>
    <t>399,994,484</t>
  </si>
  <si>
    <t>552,627,529</t>
  </si>
  <si>
    <t>695,072,223</t>
  </si>
  <si>
    <t>472,268,192</t>
  </si>
  <si>
    <t>524,089,041</t>
  </si>
  <si>
    <t>604,908,497</t>
  </si>
  <si>
    <t>391,441,783</t>
  </si>
  <si>
    <t>390,443,252</t>
  </si>
  <si>
    <t>389,125,940</t>
  </si>
  <si>
    <t>199,058,452</t>
  </si>
  <si>
    <t>171,067,699</t>
  </si>
  <si>
    <t>230,369,168</t>
  </si>
  <si>
    <t>182,367,410</t>
  </si>
  <si>
    <t>162,801,582</t>
  </si>
  <si>
    <t>203,005,906</t>
  </si>
  <si>
    <t>92,416,676</t>
  </si>
  <si>
    <t>102,862,602</t>
  </si>
  <si>
    <t>85,375,215</t>
  </si>
  <si>
    <t>486,982,406</t>
  </si>
  <si>
    <t>520,693,729</t>
  </si>
  <si>
    <t>470,342,144</t>
  </si>
  <si>
    <t>57,499,933</t>
  </si>
  <si>
    <t>65,130,723</t>
  </si>
  <si>
    <t>59,006,941</t>
  </si>
  <si>
    <t>45,890,333</t>
  </si>
  <si>
    <t>47,361,456</t>
  </si>
  <si>
    <t>49,234,285</t>
  </si>
  <si>
    <t>53,557,520</t>
  </si>
  <si>
    <t>53,238,278</t>
  </si>
  <si>
    <t>48,104,906</t>
  </si>
  <si>
    <t>53,069,123</t>
  </si>
  <si>
    <t>49,489,689</t>
  </si>
  <si>
    <t>44,520,787</t>
  </si>
  <si>
    <t>6,722,900</t>
  </si>
  <si>
    <t>10,771,365</t>
  </si>
  <si>
    <t>9,284,218</t>
  </si>
  <si>
    <t>25,321,187</t>
  </si>
  <si>
    <t>37,559,273</t>
  </si>
  <si>
    <t>46,916,767</t>
  </si>
  <si>
    <t>736,254,840</t>
  </si>
  <si>
    <t>765,297,919</t>
  </si>
  <si>
    <t>854,235,275</t>
  </si>
  <si>
    <t>142,937,027</t>
  </si>
  <si>
    <t>178,727,237</t>
  </si>
  <si>
    <t>178,489,406</t>
  </si>
  <si>
    <t>73,866,979</t>
  </si>
  <si>
    <t>94,783,014</t>
  </si>
  <si>
    <t>113,438,081</t>
  </si>
  <si>
    <t>43,871,591</t>
  </si>
  <si>
    <t>62,635,669</t>
  </si>
  <si>
    <t>69,485,458</t>
  </si>
  <si>
    <t>57,374,841</t>
  </si>
  <si>
    <t>55,297,734</t>
  </si>
  <si>
    <t>68,079,239</t>
  </si>
  <si>
    <t>355,528,992</t>
  </si>
  <si>
    <t>455,717,935</t>
  </si>
  <si>
    <t>539,994,662</t>
  </si>
  <si>
    <t>31,511,311</t>
  </si>
  <si>
    <t>45,241,965</t>
  </si>
  <si>
    <t>73,739,873</t>
  </si>
  <si>
    <t>16,943,167</t>
  </si>
  <si>
    <t>15,227,286</t>
  </si>
  <si>
    <t>21,153,472</t>
  </si>
  <si>
    <t>1,879,105</t>
  </si>
  <si>
    <t>2,634,901</t>
  </si>
  <si>
    <t>3,974,801</t>
  </si>
  <si>
    <t>3,471,673</t>
  </si>
  <si>
    <t>5,816,305</t>
  </si>
  <si>
    <t>3,160,522</t>
  </si>
  <si>
    <t>6,024,229</t>
  </si>
  <si>
    <t>173,284</t>
  </si>
  <si>
    <t>1,132,227</t>
  </si>
  <si>
    <t>2,136,620</t>
  </si>
  <si>
    <t>789,938</t>
  </si>
  <si>
    <t>2,651,270</t>
  </si>
  <si>
    <t>208,596,205</t>
  </si>
  <si>
    <t>236,646,023</t>
  </si>
  <si>
    <t>255,544,704</t>
  </si>
  <si>
    <t>76,430,251</t>
  </si>
  <si>
    <t>91,938,706</t>
  </si>
  <si>
    <t>64,876,647</t>
  </si>
  <si>
    <t>51,282,328</t>
  </si>
  <si>
    <t>48,796,571</t>
  </si>
  <si>
    <t>54,815,313</t>
  </si>
  <si>
    <t>28,893,704</t>
  </si>
  <si>
    <t>25,887,714</t>
  </si>
  <si>
    <t>22,356,880</t>
  </si>
  <si>
    <t>15,593,862</t>
  </si>
  <si>
    <t>7,616,932</t>
  </si>
  <si>
    <t>17,893,469</t>
  </si>
  <si>
    <t>17,153,219</t>
  </si>
  <si>
    <t>25,145,020</t>
  </si>
  <si>
    <t>32,488,955</t>
  </si>
  <si>
    <t>311,695,572</t>
  </si>
  <si>
    <t>390,129,463</t>
  </si>
  <si>
    <t>528,881,180</t>
  </si>
  <si>
    <t>232,206,862</t>
  </si>
  <si>
    <t>247,612,093</t>
  </si>
  <si>
    <t>260,592,130</t>
  </si>
  <si>
    <t>139,455,206</t>
  </si>
  <si>
    <t>144,876,644</t>
  </si>
  <si>
    <t>157,604,958</t>
  </si>
  <si>
    <t>38,458,673</t>
  </si>
  <si>
    <t>51,916,620</t>
  </si>
  <si>
    <t>146,746,913</t>
  </si>
  <si>
    <t>125,396,152</t>
  </si>
  <si>
    <t>67,357,037</t>
  </si>
  <si>
    <t>74,999,938</t>
  </si>
  <si>
    <t>346,225,760</t>
  </si>
  <si>
    <t>436,324,333</t>
  </si>
  <si>
    <t>506,789,444</t>
  </si>
  <si>
    <t>2,002,174,092</t>
  </si>
  <si>
    <t>2,125,748,638</t>
  </si>
  <si>
    <t>2,131,329,101</t>
  </si>
  <si>
    <t>597,725,323</t>
  </si>
  <si>
    <t>721,432,079</t>
  </si>
  <si>
    <t>806,815,847</t>
  </si>
  <si>
    <t>504,377,287</t>
  </si>
  <si>
    <t>669,739,802</t>
  </si>
  <si>
    <t>681,829,781</t>
  </si>
  <si>
    <t>527,562,142</t>
  </si>
  <si>
    <t>548,914,010</t>
  </si>
  <si>
    <t>547,347,393</t>
  </si>
  <si>
    <t>353,711,806</t>
  </si>
  <si>
    <t>424,083,712</t>
  </si>
  <si>
    <t>365,774,833</t>
  </si>
  <si>
    <t>1,721,403,197</t>
  </si>
  <si>
    <t>2,149,372,931</t>
  </si>
  <si>
    <t>2,662,403,242</t>
  </si>
  <si>
    <t>696,958,855</t>
  </si>
  <si>
    <t>762,111,766</t>
  </si>
  <si>
    <t>919,514,568</t>
  </si>
  <si>
    <t>351,612,427</t>
  </si>
  <si>
    <t>463,303,276</t>
  </si>
  <si>
    <t>449,696,746</t>
  </si>
  <si>
    <t>309,681,152</t>
  </si>
  <si>
    <t>346,804,214</t>
  </si>
  <si>
    <t>413,936,879</t>
  </si>
  <si>
    <t>431,555,847</t>
  </si>
  <si>
    <t>239,159,420</t>
  </si>
  <si>
    <t>256,032,376</t>
  </si>
  <si>
    <t>112,338,408</t>
  </si>
  <si>
    <t>110,201,634</t>
  </si>
  <si>
    <t>117,454,865</t>
  </si>
  <si>
    <t>410,248,655</t>
  </si>
  <si>
    <t>439,805,573</t>
  </si>
  <si>
    <t>541,017,219</t>
  </si>
  <si>
    <t>39,033,222</t>
  </si>
  <si>
    <t>41,562,098</t>
  </si>
  <si>
    <t>46,656,875</t>
  </si>
  <si>
    <t>41,190,390</t>
  </si>
  <si>
    <t>42,806,642</t>
  </si>
  <si>
    <t>41,648,681</t>
  </si>
  <si>
    <t>11,089,383</t>
  </si>
  <si>
    <t>14,441,422</t>
  </si>
  <si>
    <t>19,214,693</t>
  </si>
  <si>
    <t>16,773,808</t>
  </si>
  <si>
    <t>20,194,317</t>
  </si>
  <si>
    <t>18,100,700</t>
  </si>
  <si>
    <t>3,332,712</t>
  </si>
  <si>
    <t>17,400,698</t>
  </si>
  <si>
    <t>30,030,802</t>
  </si>
  <si>
    <t>29,440,048</t>
  </si>
  <si>
    <t>32,267,280</t>
  </si>
  <si>
    <t>14,732,098</t>
  </si>
  <si>
    <t>14,981,180</t>
  </si>
  <si>
    <t>15,873,779</t>
  </si>
  <si>
    <t>5,582,701</t>
  </si>
  <si>
    <t>8,434,777</t>
  </si>
  <si>
    <t>9,173,514</t>
  </si>
  <si>
    <t>5,518,564</t>
  </si>
  <si>
    <t>7,047,042</t>
  </si>
  <si>
    <t>7,876,767</t>
  </si>
  <si>
    <t>9,521,842</t>
  </si>
  <si>
    <t>11,255,676</t>
  </si>
  <si>
    <t>5,905,005</t>
  </si>
  <si>
    <t>4,002,641</t>
  </si>
  <si>
    <t>3,070,409</t>
  </si>
  <si>
    <t>4,127,004</t>
  </si>
  <si>
    <t>15,689,002</t>
  </si>
  <si>
    <t>16,352,951</t>
  </si>
  <si>
    <t>14,315,481</t>
  </si>
  <si>
    <t>237,014,682</t>
  </si>
  <si>
    <t>265,447,249</t>
  </si>
  <si>
    <t>340,891,480</t>
  </si>
  <si>
    <t>64,748,361</t>
  </si>
  <si>
    <t>92,413,286</t>
  </si>
  <si>
    <t>107,891,853</t>
  </si>
  <si>
    <t>79,432,227</t>
  </si>
  <si>
    <t>94,620,177</t>
  </si>
  <si>
    <t>99,815,066</t>
  </si>
  <si>
    <t>134,618,140</t>
  </si>
  <si>
    <t>108,252,738</t>
  </si>
  <si>
    <t>48,400,275</t>
  </si>
  <si>
    <t>21,267,907</t>
  </si>
  <si>
    <t>39,381,544</t>
  </si>
  <si>
    <t>26,011,191</t>
  </si>
  <si>
    <t>43,658,514</t>
  </si>
  <si>
    <t>59,711,069</t>
  </si>
  <si>
    <t>60,309,307</t>
  </si>
  <si>
    <t>548,695,558</t>
  </si>
  <si>
    <t>559,511,133</t>
  </si>
  <si>
    <t>590,710,012</t>
  </si>
  <si>
    <t>249,400,164</t>
  </si>
  <si>
    <t>344,998,372</t>
  </si>
  <si>
    <t>325,926,476</t>
  </si>
  <si>
    <t>38,399,604</t>
  </si>
  <si>
    <t>75,816,574</t>
  </si>
  <si>
    <t>122,570,375</t>
  </si>
  <si>
    <t>68,673,334</t>
  </si>
  <si>
    <t>85,025,531</t>
  </si>
  <si>
    <t>94,883,607</t>
  </si>
  <si>
    <t>59,102,780</t>
  </si>
  <si>
    <t>79,026,207</t>
  </si>
  <si>
    <t>66,074,541</t>
  </si>
  <si>
    <t>184,252,321</t>
  </si>
  <si>
    <t>188,425,048</t>
  </si>
  <si>
    <t>190,851,360</t>
  </si>
  <si>
    <t>220,033,737</t>
  </si>
  <si>
    <t>206,183,916</t>
  </si>
  <si>
    <t>157,557,992</t>
  </si>
  <si>
    <t>34,880,165</t>
  </si>
  <si>
    <t>46,948,143</t>
  </si>
  <si>
    <t>44,364,493</t>
  </si>
  <si>
    <t>15,872,002</t>
  </si>
  <si>
    <t>13,155,560</t>
  </si>
  <si>
    <t>14,479,265</t>
  </si>
  <si>
    <t>8,783,873</t>
  </si>
  <si>
    <t>13,378,261</t>
  </si>
  <si>
    <t>14,418,264</t>
  </si>
  <si>
    <t>29,641,529</t>
  </si>
  <si>
    <t>24,955,612</t>
  </si>
  <si>
    <t>14,049,177</t>
  </si>
  <si>
    <t>36,687,090</t>
  </si>
  <si>
    <t>43,461,450</t>
  </si>
  <si>
    <t>47,189,688</t>
  </si>
  <si>
    <t>30,265,662</t>
  </si>
  <si>
    <t>22,864,458</t>
  </si>
  <si>
    <t>33,376,168</t>
  </si>
  <si>
    <t>20,421,254</t>
  </si>
  <si>
    <t>19,816,393</t>
  </si>
  <si>
    <t>21,985,890</t>
  </si>
  <si>
    <t>12,457,415</t>
  </si>
  <si>
    <t>15,315,714</t>
  </si>
  <si>
    <t>13,333,539</t>
  </si>
  <si>
    <t>10,531,723</t>
  </si>
  <si>
    <t>12,658,033</t>
  </si>
  <si>
    <t>10,250,968</t>
  </si>
  <si>
    <t>8,665,072</t>
  </si>
  <si>
    <t>8,611,674</t>
  </si>
  <si>
    <t>8,695,293</t>
  </si>
  <si>
    <t>24,751,885</t>
  </si>
  <si>
    <t>11,121,328</t>
  </si>
  <si>
    <t>9,037,183</t>
  </si>
  <si>
    <t>178,170,165</t>
  </si>
  <si>
    <t>172,919,994</t>
  </si>
  <si>
    <t>174,626,805</t>
  </si>
  <si>
    <t>138,528,777</t>
  </si>
  <si>
    <t>136,170,957</t>
  </si>
  <si>
    <t>136,284,805</t>
  </si>
  <si>
    <t>181,978,221</t>
  </si>
  <si>
    <t>164,795,929</t>
  </si>
  <si>
    <t>129,970,948</t>
  </si>
  <si>
    <t>103,478,651</t>
  </si>
  <si>
    <t>87,823,949</t>
  </si>
  <si>
    <t>111,223,418</t>
  </si>
  <si>
    <t>75,216,643</t>
  </si>
  <si>
    <t>72,327,183</t>
  </si>
  <si>
    <t>72,718,292</t>
  </si>
  <si>
    <t>280,600,619</t>
  </si>
  <si>
    <t>289,446,213</t>
  </si>
  <si>
    <t>273,417,876</t>
  </si>
  <si>
    <t>59,505,404</t>
  </si>
  <si>
    <t>64,793,117</t>
  </si>
  <si>
    <t>50,720,859</t>
  </si>
  <si>
    <t>33,089,787</t>
  </si>
  <si>
    <t>36,738,578</t>
  </si>
  <si>
    <t>39,488,978</t>
  </si>
  <si>
    <t>1,935,147</t>
  </si>
  <si>
    <t>2,043,203</t>
  </si>
  <si>
    <t>2,820,097</t>
  </si>
  <si>
    <t>1,587,079</t>
  </si>
  <si>
    <t>1,747,751</t>
  </si>
  <si>
    <t>2,298,810</t>
  </si>
  <si>
    <t>1,126,745</t>
  </si>
  <si>
    <t>2,746,009</t>
  </si>
  <si>
    <t>5,253</t>
  </si>
  <si>
    <t>1,123,383</t>
  </si>
  <si>
    <t>1,319,441</t>
  </si>
  <si>
    <t>938,744</t>
  </si>
  <si>
    <t>191,795,666</t>
  </si>
  <si>
    <t>209,559,923</t>
  </si>
  <si>
    <t>162,624,853</t>
  </si>
  <si>
    <t>54,468,814</t>
  </si>
  <si>
    <t>60,995,554</t>
  </si>
  <si>
    <t>72,061,629</t>
  </si>
  <si>
    <t>25,152,859</t>
  </si>
  <si>
    <t>28,062,392</t>
  </si>
  <si>
    <t>34,436,460</t>
  </si>
  <si>
    <t>35,792,480</t>
  </si>
  <si>
    <t>33,349,498</t>
  </si>
  <si>
    <t>29,871,591</t>
  </si>
  <si>
    <t>28,338,150</t>
  </si>
  <si>
    <t>28,225,407</t>
  </si>
  <si>
    <t>27,841,692</t>
  </si>
  <si>
    <t>119,054,450</t>
  </si>
  <si>
    <t>132,168,262</t>
  </si>
  <si>
    <t>140,449,920</t>
  </si>
  <si>
    <t>1,393,520</t>
  </si>
  <si>
    <t>1,285,569</t>
  </si>
  <si>
    <t>993,725</t>
  </si>
  <si>
    <t>61,468</t>
  </si>
  <si>
    <t>196,950</t>
  </si>
  <si>
    <t>359,653</t>
  </si>
  <si>
    <t>442,365</t>
  </si>
  <si>
    <t>510,832</t>
  </si>
  <si>
    <t>299,909</t>
  </si>
  <si>
    <t>504,294</t>
  </si>
  <si>
    <t>621,030</t>
  </si>
  <si>
    <t>166,393</t>
  </si>
  <si>
    <t>92,171</t>
  </si>
  <si>
    <t>268,841</t>
  </si>
  <si>
    <t>121,417</t>
  </si>
  <si>
    <t>651,934</t>
  </si>
  <si>
    <t>761,289</t>
  </si>
  <si>
    <t>1,054,298</t>
  </si>
  <si>
    <t>209,552,967</t>
  </si>
  <si>
    <t>261,627,437</t>
  </si>
  <si>
    <t>260,027,363</t>
  </si>
  <si>
    <t>161,289,419</t>
  </si>
  <si>
    <t>194,231,415</t>
  </si>
  <si>
    <t>197,188,732</t>
  </si>
  <si>
    <t>76,870,445</t>
  </si>
  <si>
    <t>93,056,559</t>
  </si>
  <si>
    <t>71,176,047</t>
  </si>
  <si>
    <t>40,822,119</t>
  </si>
  <si>
    <t>48,252,898</t>
  </si>
  <si>
    <t>27,460,887</t>
  </si>
  <si>
    <t>19,858,437</t>
  </si>
  <si>
    <t>18,672,617</t>
  </si>
  <si>
    <t>22,540,585</t>
  </si>
  <si>
    <t>91,363,531</t>
  </si>
  <si>
    <t>81,648,740</t>
  </si>
  <si>
    <t>84,035,309</t>
  </si>
  <si>
    <t>38,096,297</t>
  </si>
  <si>
    <t>53,786,857</t>
  </si>
  <si>
    <t>63,982,806</t>
  </si>
  <si>
    <t>12,628,183</t>
  </si>
  <si>
    <t>11,384,192</t>
  </si>
  <si>
    <t>11,178,675</t>
  </si>
  <si>
    <t>4,052,893</t>
  </si>
  <si>
    <t>4,242,443</t>
  </si>
  <si>
    <t>5,526,687</t>
  </si>
  <si>
    <t>1,587,059</t>
  </si>
  <si>
    <t>1,458,280</t>
  </si>
  <si>
    <t>1,550,482</t>
  </si>
  <si>
    <t>1,743,978</t>
  </si>
  <si>
    <t>1,256,862</t>
  </si>
  <si>
    <t>56,330</t>
  </si>
  <si>
    <t>2,728,871</t>
  </si>
  <si>
    <t>1,849,474</t>
  </si>
  <si>
    <t>4,352,824</t>
  </si>
  <si>
    <t>189,160,608</t>
  </si>
  <si>
    <t>206,226,419</t>
  </si>
  <si>
    <t>227,697,294</t>
  </si>
  <si>
    <t>158,541,847</t>
  </si>
  <si>
    <t>171,438,812</t>
  </si>
  <si>
    <t>150,380,965</t>
  </si>
  <si>
    <t>65,037,159</t>
  </si>
  <si>
    <t>67,165,931</t>
  </si>
  <si>
    <t>62,964,679</t>
  </si>
  <si>
    <t>43,154,140</t>
  </si>
  <si>
    <t>43,503,165</t>
  </si>
  <si>
    <t>45,830,118</t>
  </si>
  <si>
    <t>19,136,088</t>
  </si>
  <si>
    <t>39,553,654</t>
  </si>
  <si>
    <t>27,533,068</t>
  </si>
  <si>
    <t>53,781,986</t>
  </si>
  <si>
    <t>60,637,591</t>
  </si>
  <si>
    <t>25,836,699</t>
  </si>
  <si>
    <t>98,566,816</t>
  </si>
  <si>
    <t>125,175,987</t>
  </si>
  <si>
    <t>129,201,169</t>
  </si>
  <si>
    <t>95,812,608</t>
  </si>
  <si>
    <t>102,838,663</t>
  </si>
  <si>
    <t>80,115,318</t>
  </si>
  <si>
    <t>22,427,781</t>
  </si>
  <si>
    <t>40,479,911</t>
  </si>
  <si>
    <t>31,598,279</t>
  </si>
  <si>
    <t>37,676,458</t>
  </si>
  <si>
    <t>43,284,471</t>
  </si>
  <si>
    <t>29,887,198</t>
  </si>
  <si>
    <t>32,359,686</t>
  </si>
  <si>
    <t>22,208,210</t>
  </si>
  <si>
    <t>25,557,009</t>
  </si>
  <si>
    <t>99,029,962</t>
  </si>
  <si>
    <t>93,410,731</t>
  </si>
  <si>
    <t>116,393,765</t>
  </si>
  <si>
    <t>139,820,041</t>
  </si>
  <si>
    <t>163,643,413</t>
  </si>
  <si>
    <t>154,159,948</t>
  </si>
  <si>
    <t>35,946,458</t>
  </si>
  <si>
    <t>68,209,902</t>
  </si>
  <si>
    <t>53,726,664</t>
  </si>
  <si>
    <t>2,817,019</t>
  </si>
  <si>
    <t>4,195,479</t>
  </si>
  <si>
    <t>7,996,386</t>
  </si>
  <si>
    <t>5,912,377</t>
  </si>
  <si>
    <t>6,550,462</t>
  </si>
  <si>
    <t>4,080,205</t>
  </si>
  <si>
    <t>2,123,520</t>
  </si>
  <si>
    <t>4,539,071</t>
  </si>
  <si>
    <t>3,285,862</t>
  </si>
  <si>
    <t>9,218,359</t>
  </si>
  <si>
    <t>7,244,400</t>
  </si>
  <si>
    <t>4,910,041</t>
  </si>
  <si>
    <t>1,024,894,415</t>
  </si>
  <si>
    <t>1,004,377,659</t>
  </si>
  <si>
    <t>1,011,820,470</t>
  </si>
  <si>
    <t>30,161,264</t>
  </si>
  <si>
    <t>64,673,997</t>
  </si>
  <si>
    <t>106,907,557</t>
  </si>
  <si>
    <t>59,220,148</t>
  </si>
  <si>
    <t>62,620,024</t>
  </si>
  <si>
    <t>71,901,659</t>
  </si>
  <si>
    <t>29,079,535</t>
  </si>
  <si>
    <t>31,224,634</t>
  </si>
  <si>
    <t>45,845,588</t>
  </si>
  <si>
    <t>73,986,114</t>
  </si>
  <si>
    <t>63,567,598</t>
  </si>
  <si>
    <t>23,594,018</t>
  </si>
  <si>
    <t>129,018,682</t>
  </si>
  <si>
    <t>134,103,534</t>
  </si>
  <si>
    <t>148,728,705</t>
  </si>
  <si>
    <t>111,659,892</t>
  </si>
  <si>
    <t>104,309,718</t>
  </si>
  <si>
    <t>91,033,294</t>
  </si>
  <si>
    <t>60,922,307</t>
  </si>
  <si>
    <t>65,050,270</t>
  </si>
  <si>
    <t>66,212,922</t>
  </si>
  <si>
    <t>42,532,902</t>
  </si>
  <si>
    <t>40,513,335</t>
  </si>
  <si>
    <t>40,145,211</t>
  </si>
  <si>
    <t>16,874,118</t>
  </si>
  <si>
    <t>15,298,025</t>
  </si>
  <si>
    <t>19,997,778</t>
  </si>
  <si>
    <t>10,736,907</t>
  </si>
  <si>
    <t>4,239,536</t>
  </si>
  <si>
    <t>12,849,752</t>
  </si>
  <si>
    <t>4,348,842</t>
  </si>
  <si>
    <t>5,052,563</t>
  </si>
  <si>
    <t>8,626,930</t>
  </si>
  <si>
    <t>225,832,070</t>
  </si>
  <si>
    <t>240,022,928</t>
  </si>
  <si>
    <t>300,535,658</t>
  </si>
  <si>
    <t>88,249,534</t>
  </si>
  <si>
    <t>106,131,373</t>
  </si>
  <si>
    <t>125,329,411</t>
  </si>
  <si>
    <t>57,414,834</t>
  </si>
  <si>
    <t>61,844,719</t>
  </si>
  <si>
    <t>70,726,867</t>
  </si>
  <si>
    <t>57,537,221</t>
  </si>
  <si>
    <t>60,040,832</t>
  </si>
  <si>
    <t>61,897,912</t>
  </si>
  <si>
    <t>57,522,588</t>
  </si>
  <si>
    <t>63,178,235</t>
  </si>
  <si>
    <t>60,016,638</t>
  </si>
  <si>
    <t>115,257,604</t>
  </si>
  <si>
    <t>122,390,782</t>
  </si>
  <si>
    <t>124,075,520</t>
  </si>
  <si>
    <t xml:space="preserve">Table 3: Products listed in table 1 that are excluded from Section 301 duties </t>
  </si>
  <si>
    <t>Exclusion Published</t>
  </si>
  <si>
    <t>Exclusion Effective</t>
  </si>
  <si>
    <t>Exclusion Expiration</t>
  </si>
  <si>
    <t>Description</t>
  </si>
  <si>
    <t>Coverage</t>
  </si>
  <si>
    <t>Nonwoven wipes, impregnated with organic surfactant preparations of a kind used to remove hair-color stains from the skin, put up for retail sale in canisters each containing 100 wipes</t>
  </si>
  <si>
    <t>Whole HTS 10-digit statistical reporting number excluded</t>
  </si>
  <si>
    <t>Disposable cloths of nonwoven textile materials impregnated, coated or covered with organic surface-active preparations for washing the skin, put up for retail sale</t>
  </si>
  <si>
    <t>Organic surface-active liquid for washing the skin, not containing any aromatic or modified aromatic surface-active
agent, put up for retail sale in a bottle of plastics with pump-action top, each bottle measuring not more than 17 cm in width, not more than 27 cm in height and not more than 6.5 cm in length and with a net weight of not more than 0.5 kg</t>
  </si>
  <si>
    <t>Laundry detergent powder, put up for retail sale, whether as powder or as water-soluble, pre-measured pods</t>
  </si>
  <si>
    <t>Mixtures containing 2-(dimethylamino)ethanol (CAS No. 108-01-0)</t>
  </si>
  <si>
    <t>Silicon monoxide (SiO) (CAS No. 10097-28-6) in powder form</t>
  </si>
  <si>
    <t>Bags of plastic certified by the Biodegradable Products Institute as being compostable, each measuring 43 cm or more but not more than 107 cm in width and 45 cm or more but not more than 122 cm in length, of sheet or film measuring 0.02 mm or more but not more than 0.056 mm in thickness</t>
  </si>
  <si>
    <t>Sacks and bags of plant-based materials including cornstarch, biodegradable, not containing polyethylene</t>
  </si>
  <si>
    <t>Injection molded polypropylene plastic caps or lids each weighing not over 24 grams designed for dispensing wet wipes</t>
  </si>
  <si>
    <t>One-piece stoppers, of polypropiolactone (“PPL”) or polylactic acid (“PLA”) polymers, each comprising a disc-shaped top attached to a rounded, tapered plug with a protruding stirrer, measuring at least 55 mm but not more than 120.7 mm in overall length, and weighing at least 0.6 g but not more than 1.1 g each, of a kind used with lids for beverage containers</t>
  </si>
  <si>
    <t>Bowls of molded plastics, with clips for retaining guide wires during surgical procedures</t>
  </si>
  <si>
    <t>Disposable graduated medicine dispensing cups of plastics</t>
  </si>
  <si>
    <t>Pads of foam plastics, with hook and loop fastener straps, integrated arm protectors, and accessory headrest, body straps, lift sheets, hand grips and face masks, of a kind used for positioning patients during medical procedures</t>
  </si>
  <si>
    <t>Single-use sterile drapes and covers of plastics, of a kind used to protect the sterile field in surgical operating rooms</t>
  </si>
  <si>
    <t>Sterile decanters of polystyrene plastics, each of a kind used to transfer aseptic fluids or medication to and from sterile bags, vials or glass containers</t>
  </si>
  <si>
    <t>Coverings, of plastics, designed to fit over wound sites or casts thereby forming a protective seal for keeping the covered area dry and debris free while showering or bathing</t>
  </si>
  <si>
    <t>Pouches of plastics, of a kind used with manually operated pill or tablet crushers to capture the powdered medicaments</t>
  </si>
  <si>
    <t>Refillable dispensers of plastics, designed for mounting on a vertical wall, of a kind used to store and dispense emesis containment bags in medical settings</t>
  </si>
  <si>
    <t>Sterile urology drain bags of plastics, designed to fit over a urology table extension, with a flap extension that provides
sterile separation of the patient from the table surface and directs fluids into and through a filter at the top of an
attached drain hose leading to a collection container</t>
  </si>
  <si>
    <t>Disposable identification wristbands of plastics, designed to be worn by patients during medical procedures, each consisting of a plastics strip with an integrated window for inserting paper with relevant patient identification information, such bracelets measuring 0.95 cm or more but not more than 3.2 cm in width and having a secure closure</t>
  </si>
  <si>
    <t>Fittings of plastics, of a kind used to connect mop heads with mop handles</t>
  </si>
  <si>
    <t>Seamless disposable gloves of acrylonitrile butadiene rubber, other than for surgical or medical use</t>
  </si>
  <si>
    <t>Seamless disposable gloves of natural rubber latex, other than for surgical or medical use</t>
  </si>
  <si>
    <t>Drinking straws of paper, each measuring 12.5 cm or more but not more than 26.5 cm in length and 5 mm or more but not more than 10 mm in diameter</t>
  </si>
  <si>
    <t>Gloves, containing less than 50 percent by weight of textile fibers, coated with rubber or plastics designed for enhanced grip</t>
  </si>
  <si>
    <t>Cold packs consisting of a single-use, instant, endothermic chemical reaction cold pack combined with a textile exterior lining</t>
  </si>
  <si>
    <t>Disposable shoe and boot covers of man-made fiber fabrics</t>
  </si>
  <si>
    <t>Eye compresses, each consisting of a fabric cover filled with silica or gel beads, with or without a hook-and-loop
fastener strap</t>
  </si>
  <si>
    <t>Face masks, single-use, of textile fabrics</t>
  </si>
  <si>
    <t>Gel pads of textile materials, each with removable fabric sleeves, in the shape of hearts, circles or quadrants</t>
  </si>
  <si>
    <t>Hot packs of textile material, single-use (exothermic chemical reaction)</t>
  </si>
  <si>
    <t>Laparotomy sponges of cotton</t>
  </si>
  <si>
    <t>Patient restraint or safety straps of textile materials, with hook-and-loop or ladder lock fasteners</t>
  </si>
  <si>
    <t>Single-use blood pressure cuff sleeves of textile materials</t>
  </si>
  <si>
    <t>Single-use medical masks of textile material</t>
  </si>
  <si>
    <t>Single-use stethoscope covers</t>
  </si>
  <si>
    <t>Woven gauze sponges of cotton in square or rectangular sizes</t>
  </si>
  <si>
    <t>Ice bags of textile materials, for treating injuries or soreness, each refillable</t>
  </si>
  <si>
    <t>Identification wristbands of textile materials, each with a blank panel</t>
  </si>
  <si>
    <r>
      <t>Shells for pillows and comforters made from microfiber fabric consisting of filament yarns not more than 1.22 decitex, such fabric with a weight of at least 55 g/m</t>
    </r>
    <r>
      <rPr>
        <vertAlign val="superscript"/>
        <sz val="11"/>
        <color theme="1"/>
        <rFont val="Calibri"/>
        <family val="2"/>
        <scheme val="minor"/>
      </rPr>
      <t>2</t>
    </r>
    <r>
      <rPr>
        <sz val="11"/>
        <color theme="1"/>
        <rFont val="Calibri"/>
        <family val="2"/>
        <scheme val="minor"/>
      </rPr>
      <t xml:space="preserve"> but not more than 155 g/m</t>
    </r>
    <r>
      <rPr>
        <vertAlign val="superscript"/>
        <sz val="11"/>
        <color theme="1"/>
        <rFont val="Calibri"/>
        <family val="2"/>
        <scheme val="minor"/>
      </rPr>
      <t>2</t>
    </r>
  </si>
  <si>
    <t>Sinks, of cast iron enameled with porcelain</t>
  </si>
  <si>
    <t xml:space="preserve">Parts of showers, comprising shower wand adjustable slide bars, of stainless steel, with or without finishes of other metals, each weighing 0.44 kg or less, measuring at least 48.3 cm but not more than 91.5 cm in length and at least 1.9 cm but not more than 2.6 cm in diameter </t>
  </si>
  <si>
    <t>Shower arms of stainless steel, with or without finishes of other metals, threaded at both ends, each weighing not less than 0.08 kg but not more than 0.35 kg, measuring at least 15 cm but not more than 64 cm in length and not more than 2 cm in diameter</t>
  </si>
  <si>
    <t>Expired on 12/28/2019</t>
  </si>
  <si>
    <t>Salad spinners of plastics, with capacity of at least 2.4 liters but not more than 3.8 liters</t>
  </si>
  <si>
    <t>Expired on 3/25/2020</t>
  </si>
  <si>
    <t>Salad spinners, of plastics, not electrically powered</t>
  </si>
  <si>
    <t>Chlorine absorption process modules designed to dissolve chlorine gas, produced through the interaction of salt water and hydrochloric acid, in a liquid, measuring not over 35 meters by 23 meters by 26 meters</t>
  </si>
  <si>
    <t>Gas treatment process modules, each containing a methylenediphenyl diamine (MDA) vent scrubber and nitrogen gas stripping column, designed to use aniline to filter MDA from the nitrogen gas stripping column, measuring not over 26 meters by 21 meters by 17 meters</t>
  </si>
  <si>
    <t>Gas treatment process modules, each containing a reactor vent scrubber designed to scrub evaporated phosgenation reaction liquid with chlorobenzene, measuring not over 26 meters by 22 meters by 22 meters</t>
  </si>
  <si>
    <t>Gas treatment process modules, each containing scrubbers and decomposers designed to remove hazardous gases on the surface of packing in packed columns, measuring not over 21 meters by 17 meters by 36 meters</t>
  </si>
  <si>
    <t>Methylene diphenyl diisocyanate (MDI) isomers separation process modules designed to purify MDI gas, measuring not over 24 meters by 21 meters by 22 meters</t>
  </si>
  <si>
    <t>Modules, each consisting of a carbon dioxide (CO2) stripper and heat exchangers designed to remove CO2 from solutions to produce 1-Ethyl-3-(3-dimethylaminopropyl) carbodiimide (EDC), measuring not over 20 meters by 20 meters by 17 meters</t>
  </si>
  <si>
    <t>Process modules containing activated carbon absorbers designed to absorb volatile organic compounds, measuring not over 21 meters by 20 meters by 15 meters</t>
  </si>
  <si>
    <t>Thermal oxidizer modules (TOx) designed to destroy hazardous compounds in water vapors, gases and liquids produced during the ethylene dichloride (EDC) and methylene diphenyl isocyanate (MDI) production processes, containing a combustion chamber and scrubber for conversion of nitrogen oxide (NOX) to nitrogen (N2), measuring not over 35 meters by 20 meters by 14 meters</t>
  </si>
  <si>
    <t>Thermal oxidizer modules (TOx) designed to destroy hazardous compounds in water vapors, gases and liquids produced during the ethylene dichloride (EDC) and methylene diphenyl isocyanate (MDI) production processes, containing a combustion chamber and scrubber for conversion of nitrogen oxide (NOX) to nitrogen (N2), measuring not over 31 meters by 24 meters by 20 meters</t>
  </si>
  <si>
    <t>S-band and X-band linear accelerators designed for use in radiation surgery or radiation therapy equipment</t>
  </si>
  <si>
    <t>Protective articles</t>
  </si>
  <si>
    <t>Disposable electrocardiograph (ECG) electrodes</t>
  </si>
  <si>
    <t>Veterinary ultrasound device with black-and-white image quality used as a medical diagnostic tool</t>
  </si>
  <si>
    <t>Portable ultrasonic scanner consoles, each weighing less than 4 kg, presented with or without transducer (described
in statistical reporting number</t>
  </si>
  <si>
    <t>Digital peak flow meters suitable for use by medical professionals</t>
  </si>
  <si>
    <t>Fingertip pulse oximeters suitable for use by medical professionals</t>
  </si>
  <si>
    <t>Expired on 6/4/2020</t>
  </si>
  <si>
    <t>Disposable self-adhesive brain monitoring sensor patches for use with an oximeter, each incorporating a circuit board, light-emitting diode (LED), photo diodes and memory device and a connector</t>
  </si>
  <si>
    <t>Disposable stainless steel subdermal needle electrodes with accompanying harness for use with electromyography (EMG) equipment</t>
  </si>
  <si>
    <t>Disposable surface electrodes for intra-operative neuromonitoring (“IONM”) systems, each composed of a surface electrode pad, an insulated wire, and a standard DIN 42802 connector</t>
  </si>
  <si>
    <t>Bismuth germanate crystals with set dimensional and surface finish requirements and used as a detection element in Positron Emission Tomography (PET) detectors</t>
  </si>
  <si>
    <t>Magnetic resonance imaging ("MRI") patient enclosure devices, each incorporating radio frequency and gradient coils</t>
  </si>
  <si>
    <t>Parts and accessories of capnography monitors</t>
  </si>
  <si>
    <t>Anesthesia masks</t>
  </si>
  <si>
    <t>Microwave ablation antennas, whether or not with attached controls, as parts of ablation systems used to ablate live tumors</t>
  </si>
  <si>
    <t>Parts and accessories of electro-surgical instruments and appliances, other than extracorporeal shock wave lithotripters</t>
  </si>
  <si>
    <t>Smoke evacuation pencils with accompanying tubing and hoses designed to integrate smoke evacuation into electrosurgery by combining both features into a single handpiece, which is designed to apply mono-polar electrosurgical energy to target tissue in a surgical setting while simultaneously evacuating smoke from the surgical site</t>
  </si>
  <si>
    <t>Suction coagulators, consisting of a hand-piece with mechanical and/or electrical controls and a disposable shaft, used for the coagulation of tissue and aspiration of fluids during surgical procedures</t>
  </si>
  <si>
    <t>Vessel sealing and dividing devices that use electrical energy to separate and seal tissue during open or laparoscopic surgical procedures, consisting of a handpiece with mechanical and/or electrical controls, and a bipolar electrode intended to deliver electrosurgical current from a system generator directly to tissues for cutting/coagulation/ablation</t>
  </si>
  <si>
    <t>Electrosurgical cautery pencils with electrical connectors</t>
  </si>
  <si>
    <t>Restraint packs designed for use with chest compressors, each containing one torso restraint, consisting of a cotton strap which fastens with hook and loop fasteners to the compressor, and one cover for a head stabilizer</t>
  </si>
  <si>
    <t>Printed circuit board assemblies designed for use in displaying operational performance of medical infusion equipment</t>
  </si>
  <si>
    <t>Combined positron emission tomography/computed tomography (PET/CT) scanners which utilize multiple PET gantries (frames) on a common base</t>
  </si>
  <si>
    <t>Radiation therapy systems, each encased by steel-based structural shell with gantry cover comprising three pairs of plastics-based panels</t>
  </si>
  <si>
    <t>X-ray tube housings and parts thereof</t>
  </si>
  <si>
    <t>Dental X-ray alignment and positioning apparatus, each valued not over $5</t>
  </si>
  <si>
    <t>Multi-leaf collimators of radiotherapy systems based on the use of X-ray</t>
  </si>
  <si>
    <t>Overhead tube suspension used to hold and position X-ray generating equipment</t>
  </si>
  <si>
    <t>Parts and accessories, of metal, for mobile X-ray apparatus</t>
  </si>
  <si>
    <t>Printed circuit board assemblies, of a kind designed for use in X-ray apparatus</t>
  </si>
  <si>
    <t>Tungsten shielding, containing 90% or more of tungsten, of a kind designed to be attached to the walls of the multileaf collimator of the specific radiotherapy apparatus based on the use of X-rays</t>
  </si>
  <si>
    <t>Vertical stands specially designed to support, contain or adjust the movement of X-ray digital detectors, or the X-ray tube and collimator in complete X-ray diagnostic systems</t>
  </si>
  <si>
    <t>Digital clinical thermometers, valued not over $11 each</t>
  </si>
  <si>
    <t>Cooking thermometers, including candy and deep-fry thermometers</t>
  </si>
  <si>
    <t>Infrared thermometers</t>
  </si>
  <si>
    <t>Thermometers comprising cable assemblies with sensors, suitable for use in swimming pools, not combined with other instruments, valued not over $10 each</t>
  </si>
  <si>
    <t>Galileo thermometers</t>
  </si>
  <si>
    <t>Handheld electronic thermometers, with a metal thermo-couple probe measuring 10 cm in length</t>
  </si>
  <si>
    <t>Thermometers, not combined with other instruments, other than liquid-filled for direct reading, other than pyrometers, other than clinical thermometers</t>
  </si>
  <si>
    <t>Instruments and apparatus that chemically analyze food to detect the presence of gluten or peanuts, valued at less than $55 per unit</t>
  </si>
  <si>
    <t>Pulse output water meters, of cast stainless steel</t>
  </si>
  <si>
    <t>Appendix C: HTS-10 included in written submissions</t>
  </si>
  <si>
    <r>
      <t xml:space="preserve"> Notes: Data include both COVID-19 related and other goods. Data are imports for consumption. Several HTS 10-digit numbers were not valid in 2020. However, where the HTS 8-digit subheading is valid in 2020, tariff rates were reported.
</t>
    </r>
    <r>
      <rPr>
        <vertAlign val="superscript"/>
        <sz val="11"/>
        <color theme="4"/>
        <rFont val="Calibri"/>
        <family val="2"/>
        <scheme val="minor"/>
      </rPr>
      <t>(1)</t>
    </r>
    <r>
      <rPr>
        <sz val="11"/>
        <color theme="4"/>
        <rFont val="Calibri"/>
        <family val="2"/>
        <scheme val="minor"/>
      </rPr>
      <t xml:space="preserve"> HTS-10 statistical reporting number did not exist in this year.
</t>
    </r>
    <r>
      <rPr>
        <vertAlign val="superscript"/>
        <sz val="11"/>
        <color theme="4"/>
        <rFont val="Calibri"/>
        <family val="2"/>
        <scheme val="minor"/>
      </rPr>
      <t xml:space="preserve">(2) </t>
    </r>
    <r>
      <rPr>
        <sz val="11"/>
        <color theme="4"/>
        <rFont val="Calibri"/>
        <family val="2"/>
        <scheme val="minor"/>
      </rPr>
      <t>HTS 8-digit subheading was not valid in 2020.</t>
    </r>
  </si>
  <si>
    <t>Submitting Firm/Organization</t>
  </si>
  <si>
    <t>Additional duty rate (Section 232)</t>
  </si>
  <si>
    <t>Total duty rate without exclusions (from columns E, F, G, and H)</t>
  </si>
  <si>
    <t>Additional duty (Section 232) implementation date</t>
  </si>
  <si>
    <t>2207.10.3000</t>
  </si>
  <si>
    <t>Ethyl alcohol, undenatured, of an alcoholic strength by volume of 80% volume or higher, for beverage purposes</t>
  </si>
  <si>
    <t>18.9 cents/pf.liter</t>
  </si>
  <si>
    <t>Free (A*, BH, CA, CL, CO, D, E, IL, JO, KR, MA, MX, OM, P, PA, PE, SG) 3 cents/pf. liter (AU)</t>
  </si>
  <si>
    <t>Free to 18.9 cents/pf.liter to 25%</t>
  </si>
  <si>
    <t>38,917,109</t>
  </si>
  <si>
    <t>2207.10.6010</t>
  </si>
  <si>
    <t>ACC; NFTC</t>
  </si>
  <si>
    <t>Ethyl alcohol, undenatured, of an alcoholic strength by volume of 80 percent volume or higher, for fuel use</t>
  </si>
  <si>
    <t>418,926,155</t>
  </si>
  <si>
    <t>2207.20.0010</t>
  </si>
  <si>
    <t>Ethyl alcohol and other spirits, denatured, of any strength, for fuel use</t>
  </si>
  <si>
    <t>Free to 9.4%</t>
  </si>
  <si>
    <t>264,832</t>
  </si>
  <si>
    <t>2207.20.0090</t>
  </si>
  <si>
    <t>Ethyl alcohol and other spirits, denatured, of any strength, excluding for fuel use</t>
  </si>
  <si>
    <t>45,800,495</t>
  </si>
  <si>
    <t>2309.10.0010</t>
  </si>
  <si>
    <t>Dog and cat food, put up for retail sale, in airtight containers</t>
  </si>
  <si>
    <t>394,312,077</t>
  </si>
  <si>
    <t>2309.10.0090</t>
  </si>
  <si>
    <t>Dog and cat food, put up for retail sale, not elsewhere specified or included</t>
  </si>
  <si>
    <t>589,698,142</t>
  </si>
  <si>
    <t>2811.22.5000</t>
  </si>
  <si>
    <t>NFTC; Wacker</t>
  </si>
  <si>
    <t>Silicon dioxide except of synthetic silica gel</t>
  </si>
  <si>
    <t>132,926,626</t>
  </si>
  <si>
    <t>2902.43.0000</t>
  </si>
  <si>
    <t>Para-xylene</t>
  </si>
  <si>
    <t>439,569,082</t>
  </si>
  <si>
    <t>2902.44.0000</t>
  </si>
  <si>
    <t>Mixed xylene isomers</t>
  </si>
  <si>
    <t>133,667,707</t>
  </si>
  <si>
    <t>2903.29.0000</t>
  </si>
  <si>
    <t>Other unsaturated chlorinated derivatives of acyclic hydrocarbons</t>
  </si>
  <si>
    <t>40,727,564</t>
  </si>
  <si>
    <t>2905.12.0010</t>
  </si>
  <si>
    <t>Propan-1-ol</t>
  </si>
  <si>
    <t>23,733,772</t>
  </si>
  <si>
    <t>2905.17.0000</t>
  </si>
  <si>
    <t>Dodecan-1-ol (lauryl alcohol), hexadecan-1-ol (cetyl alcohol), and octadecan-1-ol (stearyl alcohol)</t>
  </si>
  <si>
    <t>Free (A+, AU, BH,  CA, CL, CO, D,  E, IL, JO,  KR, MA,  MX, OM, P,  PA, PE, SG)</t>
  </si>
  <si>
    <t>35,334,801</t>
  </si>
  <si>
    <t>2907.23.0000</t>
  </si>
  <si>
    <t>4,4'-isopropylidenediphenol (bisphenol a, diphenylolpropane) and its salts</t>
  </si>
  <si>
    <t>43,537,295</t>
  </si>
  <si>
    <t>2908.99.1500</t>
  </si>
  <si>
    <t>Other derivatives of phenols or phenol-alcohols containing only sulfo groups, their salts and esters</t>
  </si>
  <si>
    <t>Free (A+, AU, BH,  CA, CL, CO, D,  E, IL, JO, K,  KR, L, MA,  MX, OM, P,  PA, PE, SG)</t>
  </si>
  <si>
    <t>8,535,220</t>
  </si>
  <si>
    <t>2909.49.0500</t>
  </si>
  <si>
    <t>Guaifenesin</t>
  </si>
  <si>
    <t>8,859,283</t>
  </si>
  <si>
    <t>2909.60.2000</t>
  </si>
  <si>
    <t>Other aromatic alcohol peroxides, ether peroxides, ketone peroxides and their halogenated, sulfonated, nitrated or nitrosated derivatives</t>
  </si>
  <si>
    <t>Free (A+, AU, BH, CA, CL, CO, D, E, IL, JO, KR, MA, MX, OM, P, PA, PE, SG)</t>
  </si>
  <si>
    <t>15,680,335</t>
  </si>
  <si>
    <t>2912.19.5000</t>
  </si>
  <si>
    <t>Other acyclic aldehydes without other oxygen function</t>
  </si>
  <si>
    <t>48,057,453</t>
  </si>
  <si>
    <t>2913.00.5000</t>
  </si>
  <si>
    <t>Non-aromatic halogenated, sulfonated, etc. derivatives of heading 2912</t>
  </si>
  <si>
    <t>2,402,717</t>
  </si>
  <si>
    <t>2914.39.9000</t>
  </si>
  <si>
    <t>Aromatic ketones without other oxygen function, not elsewhere specified or included</t>
  </si>
  <si>
    <t>27,533,149</t>
  </si>
  <si>
    <t>2915.90.1010</t>
  </si>
  <si>
    <t>Lauric acid</t>
  </si>
  <si>
    <t>8,846,127</t>
  </si>
  <si>
    <t>2915.90.1050</t>
  </si>
  <si>
    <t>Other fatty acids of animal or vegetable origin</t>
  </si>
  <si>
    <t>16,103,926</t>
  </si>
  <si>
    <t>2915.90.5050</t>
  </si>
  <si>
    <t>Non-aromatic derivatives of saturated acyclic monocarboxylic acids not elsewhere specified or included</t>
  </si>
  <si>
    <t>Free to 28.8%</t>
  </si>
  <si>
    <t>124,247,275</t>
  </si>
  <si>
    <t>2916.11.0000</t>
  </si>
  <si>
    <t>Acrylic acid and its salts</t>
  </si>
  <si>
    <t>Free (A+, AU, BH,  CA, CL, CO, D,  E, IL,  JO,  KR, MA,  MX, OM, P,  PA, PE, SG)</t>
  </si>
  <si>
    <t>Free to 29.2%</t>
  </si>
  <si>
    <t>57,185,622</t>
  </si>
  <si>
    <t>2916.14.2050</t>
  </si>
  <si>
    <t>Other esters of methacrylic acid</t>
  </si>
  <si>
    <t>108,407,085</t>
  </si>
  <si>
    <t>2917.20.0000</t>
  </si>
  <si>
    <t>Cyclanic, cyclenic or cycloterpenic polycarboxylic acids, their anhydrides, halides, peroxides, peroxyacids and their derivatives</t>
  </si>
  <si>
    <t>29,947,688</t>
  </si>
  <si>
    <t>2917.36.0000</t>
  </si>
  <si>
    <t>Terephthalic acid and its salts</t>
  </si>
  <si>
    <t>Free (A+, AU, BH, CA, CL, CO, D, E, IL, JO, MA, MX, OM, P, PA, PE, SG) 1.3% (KR)</t>
  </si>
  <si>
    <t>764,090,751</t>
  </si>
  <si>
    <t>2918.29.7500</t>
  </si>
  <si>
    <t>Other carboxylic acids with phenol function but without other oxygen function and their derivatives (excluding products described in additional U.S. note 3 to section VI)</t>
  </si>
  <si>
    <t>61,101,949</t>
  </si>
  <si>
    <t>2920.90.2000</t>
  </si>
  <si>
    <t>Other aromatic esters of other inorganic acids and their derivatives not for use as pesticide (excluding esters of hydrogen halides)</t>
  </si>
  <si>
    <t>24,315,459</t>
  </si>
  <si>
    <t>2921.19.6190</t>
  </si>
  <si>
    <t>Acyclic monoamines and their derivatives, not elsewhere specified or included</t>
  </si>
  <si>
    <t>124,244,506</t>
  </si>
  <si>
    <t>2922.49.4910</t>
  </si>
  <si>
    <t>Alanine</t>
  </si>
  <si>
    <t>26,040,390</t>
  </si>
  <si>
    <t>2922.49.4915</t>
  </si>
  <si>
    <t>L-aspartic acid</t>
  </si>
  <si>
    <t>9,672,193</t>
  </si>
  <si>
    <t>2922.49.4950</t>
  </si>
  <si>
    <t>Amino acids, non-aromatic, not elsewhere specified or included</t>
  </si>
  <si>
    <t>489,855,590</t>
  </si>
  <si>
    <t>2924.19.1150</t>
  </si>
  <si>
    <t>Acyclic amides (including acyclic carbamates) and their derivatives; salts thereof, not elsewhere specified or included</t>
  </si>
  <si>
    <t>118,974,960</t>
  </si>
  <si>
    <t>2925.11.0000</t>
  </si>
  <si>
    <t>Saccharin and its salts</t>
  </si>
  <si>
    <t>20,291,046</t>
  </si>
  <si>
    <t>2925.19.4200</t>
  </si>
  <si>
    <t>Aromatic carboxyimide-function compounds (including saccharin and its salts) and imine-function compounds, not elsewhere specified or included</t>
  </si>
  <si>
    <t>61,310,920</t>
  </si>
  <si>
    <t>2926.90.5050</t>
  </si>
  <si>
    <t>Other non-aromatic nitrile-function compounds</t>
  </si>
  <si>
    <t>63,312,306</t>
  </si>
  <si>
    <t>2931.90.9010</t>
  </si>
  <si>
    <t>ACC; Wacker</t>
  </si>
  <si>
    <t>Organo-silicon compounds</t>
  </si>
  <si>
    <t>250,244,326</t>
  </si>
  <si>
    <t>3204.11.5000</t>
  </si>
  <si>
    <t>Disperse dyes, not elsewhere specified or included</t>
  </si>
  <si>
    <t>Free (A+, AU, BH,  CA, CL, CO, D, E, IL,  JO, KR, MA,  MX, OM,  P,  PA, PE, SG)</t>
  </si>
  <si>
    <t>36,830,410</t>
  </si>
  <si>
    <t>3204.16.2000</t>
  </si>
  <si>
    <t>Reactive dyes and preparations based thereon, dyes containing, by weight--71.0% reactive yellow 85, and 29.0% reactive orange 13, etc.</t>
  </si>
  <si>
    <t>Free (A+, AU, BH,  CA, CL, CO, D, E, IL,  JO, KR,  MA, MX, OM,  P, PA, PE, SG)</t>
  </si>
  <si>
    <t>1,288,550</t>
  </si>
  <si>
    <t>3204.17.0435</t>
  </si>
  <si>
    <t>Pigments and preparations based thereon, pigment red 177</t>
  </si>
  <si>
    <t>1,601,601</t>
  </si>
  <si>
    <t>3204.17.0485</t>
  </si>
  <si>
    <t>Pigments and preparations based thereon, pigment black 1, etc., not elsewhere specified or included</t>
  </si>
  <si>
    <t>50,944,174</t>
  </si>
  <si>
    <t>3204.17.6085</t>
  </si>
  <si>
    <t>Pigments and preparations based thereon, products described in additional U.S. note 3 to section VI, not elsewhere specified or included</t>
  </si>
  <si>
    <t>47,058,621</t>
  </si>
  <si>
    <t>3204.19.2020</t>
  </si>
  <si>
    <t>Solvent dyes and preparations based thereon, products described in additional U.S. note 3 to section VI, solvent red 179</t>
  </si>
  <si>
    <t>Free (A+, AU, BH,  CA, CL, CO, D, E, IL,  JO, KR, MA,  MX, OM,  P, PA, PE, SG)</t>
  </si>
  <si>
    <t>1,070,246</t>
  </si>
  <si>
    <t>3204.19.2090</t>
  </si>
  <si>
    <t>Other solvent dyes and preparations based thereon, products described in additional U.S. note 3 to section VI</t>
  </si>
  <si>
    <t>7,642,011</t>
  </si>
  <si>
    <t>3204.19.2520</t>
  </si>
  <si>
    <t>Solvent dyes and preparations based thereon, solvent red 135, not in U.S. note 3 to section VI</t>
  </si>
  <si>
    <t>5,643,213</t>
  </si>
  <si>
    <t>3204.19.2540</t>
  </si>
  <si>
    <t>Solvent dyes and preparations based thereon, solvent orange 60, not in U.S. note 3 to section VI</t>
  </si>
  <si>
    <t>2,789,792</t>
  </si>
  <si>
    <t>3204.19.2595</t>
  </si>
  <si>
    <t>Solvent dyes and preparations based thereon, not elsewhere specified or included</t>
  </si>
  <si>
    <t>23,167,730</t>
  </si>
  <si>
    <t>3204.20.8000</t>
  </si>
  <si>
    <t>Synthetic organic products of a kind used as fluorescent brightening agents, not elsewhere specified or included</t>
  </si>
  <si>
    <t>67,479,272</t>
  </si>
  <si>
    <t>3215.11.9060</t>
  </si>
  <si>
    <t>Printing ink, black, not elsewhere specified or included</t>
  </si>
  <si>
    <t>1.8%</t>
  </si>
  <si>
    <t>Free (A, AU, BH, CA, CL, CO, E, IL, JO, KR, MA, MX, OM, P, PA, PE, SG)</t>
  </si>
  <si>
    <t>Free to 26.8%</t>
  </si>
  <si>
    <t>72,295,848</t>
  </si>
  <si>
    <t>3306.90.0000</t>
  </si>
  <si>
    <t>Other preparations for oral or dental hygiene, including denture fixative pastes and powders</t>
  </si>
  <si>
    <t>163,376,810</t>
  </si>
  <si>
    <t>3307.49.0000</t>
  </si>
  <si>
    <t>Preparations for perfuming/deodorizing rooms, including odoriferous preparations used during religious rites</t>
  </si>
  <si>
    <t>338,351,271</t>
  </si>
  <si>
    <t>3402.11.5010</t>
  </si>
  <si>
    <t>Salts of sulfated alcohols</t>
  </si>
  <si>
    <t>19,163,983</t>
  </si>
  <si>
    <t>3402.12.1000</t>
  </si>
  <si>
    <t>Cationic aromatic or modified aromatic organic surface-active agents, whether or not for retail sale</t>
  </si>
  <si>
    <t>6,424,767</t>
  </si>
  <si>
    <t>3402.13.2010</t>
  </si>
  <si>
    <t>Fatty substances of animal or vegetable origin, polyethers</t>
  </si>
  <si>
    <t>18,237,875</t>
  </si>
  <si>
    <t>3402.90.5050</t>
  </si>
  <si>
    <t>Surface-active preparations, not containing any aromatic or modified aromatic or modified aromatic surface-active agents, not elsewhere specified or included</t>
  </si>
  <si>
    <t>Free (A, AU, BH, CA, CL, CO, D, E, IL, JO, KR, L, MA, MX, OM, P, PA, PE, SG)</t>
  </si>
  <si>
    <t>130,014,535</t>
  </si>
  <si>
    <t>3812.39.6000</t>
  </si>
  <si>
    <t>Compound plasticizers for rubber/plastics containing any aromatic or modified aromatic antioxidant or other stabilizer, not elsewhere specified or included</t>
  </si>
  <si>
    <t>54,444,472</t>
  </si>
  <si>
    <t>3823.19.2000</t>
  </si>
  <si>
    <t>Industrial monocarboxylic fatty acids; derived from coconut, palm-kernel or palm oil</t>
  </si>
  <si>
    <t>2.3%</t>
  </si>
  <si>
    <t>Free to 9.8%</t>
  </si>
  <si>
    <t>272,920,534</t>
  </si>
  <si>
    <t>3823.19.4000</t>
  </si>
  <si>
    <t>Industrial monocarboxylic fatty acids; acid oils from refining, not elsewhere specified or included</t>
  </si>
  <si>
    <t>3.2%</t>
  </si>
  <si>
    <t>Free (A+, AU, BH,  CA, CL, CO, D, E,  IL, JO,  KR, MA,  MX, OM, P,  PA, PE, SG)</t>
  </si>
  <si>
    <t>Free to 10.7%</t>
  </si>
  <si>
    <t>24,428,138</t>
  </si>
  <si>
    <t>3904.69.5000</t>
  </si>
  <si>
    <t>Other fluoropolymers, except elastomeric</t>
  </si>
  <si>
    <t>231,796,380</t>
  </si>
  <si>
    <t>3910.00.0000</t>
  </si>
  <si>
    <t>Silicones in primary forms</t>
  </si>
  <si>
    <t>603,935,874</t>
  </si>
  <si>
    <t>3916.90.3000</t>
  </si>
  <si>
    <t>Monofilament, cross-sectional dimension exceeds 1 mm</t>
  </si>
  <si>
    <t>45,048,381</t>
  </si>
  <si>
    <t>3917.32.0010</t>
  </si>
  <si>
    <t>Tubes, pipes and hoses, not rigid, not reinforced or otherwise combined with other materials, without fittings, of polyvinyl chloride</t>
  </si>
  <si>
    <t>3.1%</t>
  </si>
  <si>
    <t>Free (A, AU, B, BH, CA, CL, CO, D, E, IL, JO, MA, MX, OM, P, PA, PE, SG) 0.6% (KR)</t>
  </si>
  <si>
    <t>Free to 28.1%</t>
  </si>
  <si>
    <t>39,159,897</t>
  </si>
  <si>
    <t>3917.33.0000</t>
  </si>
  <si>
    <t>Tubes, pipes and hoses, not rigid, not reinforced or otherwise combined with other materials, with fittings</t>
  </si>
  <si>
    <t>Free (A, AU, B, BH, C, CA, CL, CO, D, E, IL, JO, MA, MX, OM, P, PA, PE, SG) 0.6% (KR)</t>
  </si>
  <si>
    <t>189,778,992</t>
  </si>
  <si>
    <t>3917.40.0090</t>
  </si>
  <si>
    <t>Medline; Rexnord</t>
  </si>
  <si>
    <t>Other fittings for tubes, pipes and hoses, of plastic</t>
  </si>
  <si>
    <t>490,746,812</t>
  </si>
  <si>
    <t>3919.10.2010</t>
  </si>
  <si>
    <t>Filament reinforced tape, in rolls of a width not exceeding 20 cm</t>
  </si>
  <si>
    <t>5.8%</t>
  </si>
  <si>
    <t>Free (A, AU, BH, CA, CL, CO, D, E, IL, JO, MA, MX, OM, P, PA, PE, SG) 1.1% (KR)</t>
  </si>
  <si>
    <t>Free to 30.8%</t>
  </si>
  <si>
    <t>29,982,444</t>
  </si>
  <si>
    <t>3919.10.2020</t>
  </si>
  <si>
    <t>Electrical tape, in rolls of a width not exceeding 20 cm</t>
  </si>
  <si>
    <t>30,383,125</t>
  </si>
  <si>
    <t>3919.10.2030</t>
  </si>
  <si>
    <t>Transparent tape, not exceeding 55 m in length, not exceeding 5 cm in width</t>
  </si>
  <si>
    <t>44,284,623</t>
  </si>
  <si>
    <t>3919.10.2040</t>
  </si>
  <si>
    <t>Transparent tape, not exceeding 55 m in length, of a width greater than 5 cm</t>
  </si>
  <si>
    <t>11,182,289</t>
  </si>
  <si>
    <t>3919.10.2055</t>
  </si>
  <si>
    <t>Self-adhesive plates, sheets, film, foil, tape, strip and other flat shapes of plastics, in rolls of a width not exceeding 20 cm, not elsewhere specified or included</t>
  </si>
  <si>
    <t>355,619,323</t>
  </si>
  <si>
    <t>3919.90.5060</t>
  </si>
  <si>
    <t>Self-adhesive plates, sheets, film, foil, tape, strip and other flat shapes of plastics, whether or not in rolls, not elsewhere specified or included</t>
  </si>
  <si>
    <t>697,393,047</t>
  </si>
  <si>
    <t>3920.10.0000</t>
  </si>
  <si>
    <t>ACC; Medline</t>
  </si>
  <si>
    <t>Other plates, sheets, film, foil and strip, of plastic, noncelluar and not reinforced, laminated, supported or combined with other materials, of polymers of ethylene</t>
  </si>
  <si>
    <t>Free (A, AU, BH, CA, CL, CO, D, E, IL, JO, MA, MX, OM, P, PA, PE, SG) 0.8% (KR)</t>
  </si>
  <si>
    <t>1,565,456,296</t>
  </si>
  <si>
    <t>3920.61.0000</t>
  </si>
  <si>
    <t>Plates, sheets, film, foil and strip, noncelluar, not reinforced, laminated, combined, of polycarbonates</t>
  </si>
  <si>
    <t>86,074,905</t>
  </si>
  <si>
    <t>3920.99.2000</t>
  </si>
  <si>
    <t>Film, strip and sheets, noncellular, not reinforced, etc., of other plastics, flexible, not elsewhere specified or included</t>
  </si>
  <si>
    <t>173,669,655</t>
  </si>
  <si>
    <t>3921.90.1500</t>
  </si>
  <si>
    <t>Free (AU, B, BH, CA, CL, CO, IL, JO, KR, MA, MX, OM, P, PA, PE, SG)</t>
  </si>
  <si>
    <t>33,826,054</t>
  </si>
  <si>
    <t>3922.90.0000</t>
  </si>
  <si>
    <t>Bidets, lavatory pans, flushing cisterns and similar sanitary ware, of plastic</t>
  </si>
  <si>
    <t>Free (A, AU, B, BH, CA, CL, CO, D, E, IL, JO, MA, MX, OM, P, PA, PE, SG) 1.2% (KR)</t>
  </si>
  <si>
    <t>84,073,426</t>
  </si>
  <si>
    <t>3923.21.0011</t>
  </si>
  <si>
    <t>Reclosable sacks and bags (including cones) of polymers of ethylene with no single side exceeding 75 mm in length</t>
  </si>
  <si>
    <t>19,244,002</t>
  </si>
  <si>
    <t>3923.21.0030</t>
  </si>
  <si>
    <t>Medline; NFTC</t>
  </si>
  <si>
    <t>Sacks and bags of polymers ethylene, reclosable, with integral extruded closure, not elsewhere specified or included</t>
  </si>
  <si>
    <t>404,440,122</t>
  </si>
  <si>
    <t>3923.21.0080</t>
  </si>
  <si>
    <t>Sacks and bags (including cones) of polymers of ethylene, with no single side exceeding 75 mm in length, not elsewhere specified or included</t>
  </si>
  <si>
    <t>4,117,579</t>
  </si>
  <si>
    <t>3923.21.0085</t>
  </si>
  <si>
    <t>Polyethylene retail carrier bags with handles (including drawstrings), with no length or width shorter than 6 inches (152.4 mm) or longer than 40 inches (1016 mm)</t>
  </si>
  <si>
    <t>332,106,287</t>
  </si>
  <si>
    <t>3924.90.5650</t>
  </si>
  <si>
    <t>Household articles and hygienic or toilet articles, of plastics, not elsewhere specified or included</t>
  </si>
  <si>
    <t>3.4%</t>
  </si>
  <si>
    <t>Free to 10.9%</t>
  </si>
  <si>
    <t>2,038,616,706</t>
  </si>
  <si>
    <t>3925.90.0000</t>
  </si>
  <si>
    <t>Builders' ware of plastics, not elsewhere specified or included</t>
  </si>
  <si>
    <t>750,554,328</t>
  </si>
  <si>
    <t>Gloves, seamless, surgical &amp; medical, of plastic</t>
  </si>
  <si>
    <t>3926.20.1050</t>
  </si>
  <si>
    <t>Gloves, seamless, except surgical and medical, not disposable, of plastic</t>
  </si>
  <si>
    <t>11,680,132</t>
  </si>
  <si>
    <t>3926.20.4010</t>
  </si>
  <si>
    <t>Disposable gloves of plastic, not elsewhere specified or included</t>
  </si>
  <si>
    <t>Free (A+, AU, BH,  CA, CL, CO, D, E, IL,  JO, KR, MA,  MX, OM, P,  PA, PE, SG)</t>
  </si>
  <si>
    <t>62,250,483</t>
  </si>
  <si>
    <t>3926.20.4050</t>
  </si>
  <si>
    <t>Gloves, of plastic, not elsewhere specified or included</t>
  </si>
  <si>
    <t>7,474,622</t>
  </si>
  <si>
    <t>3926.90.1000</t>
  </si>
  <si>
    <t>Buckets and pails, of plastic</t>
  </si>
  <si>
    <t>76,183,310</t>
  </si>
  <si>
    <t>3926.90.6090</t>
  </si>
  <si>
    <t>Belting and belts for machinery, not elsewhere specified or included (excluding synchronous belts)</t>
  </si>
  <si>
    <t>41,593,263</t>
  </si>
  <si>
    <t>3926.90.9905</t>
  </si>
  <si>
    <t>Elastic bands made wholly of plastics</t>
  </si>
  <si>
    <t>11,619,899</t>
  </si>
  <si>
    <t>Medline; TIA</t>
  </si>
  <si>
    <t>3926.90.9925</t>
  </si>
  <si>
    <t>Reflective triangular warning signs for road use</t>
  </si>
  <si>
    <t>2,992,507</t>
  </si>
  <si>
    <t>3926.90.9930</t>
  </si>
  <si>
    <t>Ladders of plastics or of other materials of headings 3901 to 3914</t>
  </si>
  <si>
    <t>208,065,483</t>
  </si>
  <si>
    <t>3926.90.9940</t>
  </si>
  <si>
    <t>Covers, rings and frames for manholes; catch basins; drainage gates, frames thereof; cleanout covers, frames thereof; valve, service and meter boxes</t>
  </si>
  <si>
    <t>12,670,551</t>
  </si>
  <si>
    <t>Medline; Rexnord; TIA</t>
  </si>
  <si>
    <t>4009.12.0020</t>
  </si>
  <si>
    <t>Brake hoses with fittings for vehicles of 8701.20 or of 8702, 8703, 8704, 8705 or 8711, not reinforced or combined</t>
  </si>
  <si>
    <t>Free (A, AU, B, BH, C, CA, CL, CO, D, E, IL, JO, KR, MA, MX, OM, P, PA, PE, SG)</t>
  </si>
  <si>
    <t>1,757,706</t>
  </si>
  <si>
    <t>4009.12.0050</t>
  </si>
  <si>
    <t>Tubes, pipes and hoses of vulcanized rubber, excluding hard rubber, not reinforced or otherwise combined w/ other materials, with fittings, excluding brake hoses</t>
  </si>
  <si>
    <t>134,969,093</t>
  </si>
  <si>
    <t>4015.19.1050</t>
  </si>
  <si>
    <t>Gloves seamless except disposable</t>
  </si>
  <si>
    <t>112,823,804</t>
  </si>
  <si>
    <t>4015.19.5000</t>
  </si>
  <si>
    <t>Gloves of apparel and clothing accessories (including gloves) for all purpose of vulcanized rubber other than hard rubber</t>
  </si>
  <si>
    <t>14%</t>
  </si>
  <si>
    <t>Free to 39%</t>
  </si>
  <si>
    <t>12,118,449</t>
  </si>
  <si>
    <t>4802.62.6140</t>
  </si>
  <si>
    <t>Paper or paperboard used for writing, printing or other graphic purposes, not elsewhere specified or included, with one side not exceeding 435 mm and other side not exceed 284 mm, not elsewhere specified or included</t>
  </si>
  <si>
    <t>1,751,355</t>
  </si>
  <si>
    <t>4818.10.0000</t>
  </si>
  <si>
    <t>Toilet paper</t>
  </si>
  <si>
    <t>309,520,582</t>
  </si>
  <si>
    <t>4819.50.4060</t>
  </si>
  <si>
    <t>Packing containers, not elsewhere specified or included, of paper, paperboard, cellulose wadding or webs of cellulose fibers</t>
  </si>
  <si>
    <t>102,191,640</t>
  </si>
  <si>
    <t>4821.90.2000</t>
  </si>
  <si>
    <t>Paper and paperboard labels, unprinted, pressure-sensitive</t>
  </si>
  <si>
    <t>105,321,446</t>
  </si>
  <si>
    <t>5208.21.4090</t>
  </si>
  <si>
    <t>Woven fabrics of cotton, containing 85 percent or more by weight of cotton, bleached, plain weave, weighing not more than 100 g/m², of numbers 43-68 cheesecloth</t>
  </si>
  <si>
    <t>10.2%</t>
  </si>
  <si>
    <t>Free to 35.2%</t>
  </si>
  <si>
    <t>4,110,212</t>
  </si>
  <si>
    <t>5601.21.0010</t>
  </si>
  <si>
    <t>Wadding of textile materials; textile fibers not exceeding 5 mm in length; wadding, other articles of wadding, in the piece, of cotton</t>
  </si>
  <si>
    <t>11,286,888</t>
  </si>
  <si>
    <t>Wadding of textile materials; textile fibers not exceeding 5 mm in length; wadding, other articles of wadding, not in the piece, of cotton</t>
  </si>
  <si>
    <t>Wadding of textile materials; textile fibers not exceeding 5 mm in length; wadding, other articles of wadding, not in the piece, of man-made fibers</t>
  </si>
  <si>
    <t>5603.12.0090</t>
  </si>
  <si>
    <r>
      <t>Nonwovens, whether or not impregnated, coated, covered or laminated, weighing more than 25 g/m</t>
    </r>
    <r>
      <rPr>
        <vertAlign val="superscript"/>
        <sz val="11"/>
        <color theme="1"/>
        <rFont val="Calibri"/>
        <family val="2"/>
        <scheme val="minor"/>
      </rPr>
      <t>2</t>
    </r>
    <r>
      <rPr>
        <sz val="11"/>
        <color theme="1"/>
        <rFont val="Calibri"/>
        <family val="2"/>
        <scheme val="minor"/>
      </rPr>
      <t xml:space="preserve"> but not more than 70 g/m</t>
    </r>
    <r>
      <rPr>
        <vertAlign val="superscript"/>
        <sz val="11"/>
        <color theme="1"/>
        <rFont val="Calibri"/>
        <family val="2"/>
        <scheme val="minor"/>
      </rPr>
      <t>2</t>
    </r>
    <r>
      <rPr>
        <sz val="11"/>
        <color theme="1"/>
        <rFont val="Calibri"/>
        <family val="2"/>
        <scheme val="minor"/>
      </rPr>
      <t>, not impregnated, coated or covered with material other than or in addition to rubber, plastics, wood pulp or glass fiber</t>
    </r>
  </si>
  <si>
    <t>353,660,543</t>
  </si>
  <si>
    <r>
      <t>Non-woven fabric, other than manmade, other than floor covering underlays and laminated fabric, weighing more than 25 g/m</t>
    </r>
    <r>
      <rPr>
        <vertAlign val="superscript"/>
        <sz val="11"/>
        <color theme="1"/>
        <rFont val="Calibri"/>
        <family val="2"/>
        <scheme val="minor"/>
      </rPr>
      <t>2</t>
    </r>
    <r>
      <rPr>
        <sz val="11"/>
        <color theme="1"/>
        <rFont val="Calibri"/>
        <family val="2"/>
        <scheme val="minor"/>
      </rPr>
      <t xml:space="preserve"> but not more than 70 g/m</t>
    </r>
    <r>
      <rPr>
        <vertAlign val="superscript"/>
        <sz val="11"/>
        <color theme="1"/>
        <rFont val="Calibri"/>
        <family val="2"/>
        <scheme val="minor"/>
      </rPr>
      <t>2</t>
    </r>
    <r>
      <rPr>
        <sz val="11"/>
        <color theme="1"/>
        <rFont val="Calibri"/>
        <family val="2"/>
        <scheme val="minor"/>
      </rPr>
      <t>; imitation suede</t>
    </r>
  </si>
  <si>
    <t>5603.92.0090</t>
  </si>
  <si>
    <r>
      <t>Other non-woven fabric, not man-made, other than floor covering underlays and laminated fabrics, not impregnated/coated/covered, weighing more than 25 g/m</t>
    </r>
    <r>
      <rPr>
        <vertAlign val="superscript"/>
        <sz val="11"/>
        <color theme="1"/>
        <rFont val="Calibri"/>
        <family val="2"/>
        <scheme val="minor"/>
      </rPr>
      <t>2</t>
    </r>
    <r>
      <rPr>
        <sz val="11"/>
        <color theme="1"/>
        <rFont val="Calibri"/>
        <family val="2"/>
        <scheme val="minor"/>
      </rPr>
      <t xml:space="preserve"> but not more than 70 g/m</t>
    </r>
    <r>
      <rPr>
        <vertAlign val="superscript"/>
        <sz val="11"/>
        <color theme="1"/>
        <rFont val="Calibri"/>
        <family val="2"/>
        <scheme val="minor"/>
      </rPr>
      <t>2</t>
    </r>
  </si>
  <si>
    <t>147,252,371</t>
  </si>
  <si>
    <t>5806.20.0090</t>
  </si>
  <si>
    <t>Narrow woven fabrics, other than goods of heading 5807; other fabrics, not pile, containing at least 5 percent of rubber threads</t>
  </si>
  <si>
    <t>Free (AU, BH, CA, CL, CO, E*, IL, JO, MA, MX, OM, P, PA, PE, SG) 1.4% (KR)</t>
  </si>
  <si>
    <t>Free to 32%</t>
  </si>
  <si>
    <t>4,606,313</t>
  </si>
  <si>
    <t>5911.90.0080</t>
  </si>
  <si>
    <t>Articles for technical uses specified in note 7 to chapter 59 other than cords, braids, and the like of a kind used in industry as packing or lubricated material</t>
  </si>
  <si>
    <t>Free (AU, B, BH, CA,  CL, CO, E*, IL,  JO, KR, MA,  MX, OM, P, PA,  PE, SG)</t>
  </si>
  <si>
    <t>480,159,073</t>
  </si>
  <si>
    <t>6108.22.9020</t>
  </si>
  <si>
    <t>Women's briefs and panties, knitted or crocheted, of man-made fibers</t>
  </si>
  <si>
    <t>15.6%</t>
  </si>
  <si>
    <t>Free (AU, BH, CA,  CL, CO, IL, JO, KR,  MA, MX, OM,  P, PA, PE, SG)</t>
  </si>
  <si>
    <t>Free to 23.1%</t>
  </si>
  <si>
    <t>915,212,726</t>
  </si>
  <si>
    <t>6113.00.9082</t>
  </si>
  <si>
    <t>Women's or girls' other apparel, under heading 5903, 5906 or 5907, knitted or crocheted, of cotton</t>
  </si>
  <si>
    <t>Free (AU, BH, CA,  CL, CO, E*, IL, JO,  KR, MA, MX, OM,  P, PA, PE, SG)</t>
  </si>
  <si>
    <t>69,219</t>
  </si>
  <si>
    <t>6113.00.9086</t>
  </si>
  <si>
    <t>Women's or girls' other apparel, under heading 5903, 5906 or 5907, knitted or crocheted, of fabric other than cotton</t>
  </si>
  <si>
    <t>15,500,739</t>
  </si>
  <si>
    <t>6114.20.0060</t>
  </si>
  <si>
    <t>Women's or girls' other garments, knitted or crocheted, of cotton: other apparel</t>
  </si>
  <si>
    <t>10.8%</t>
  </si>
  <si>
    <t>Free to 18.3%</t>
  </si>
  <si>
    <t>16,542,310</t>
  </si>
  <si>
    <t>6114.30.3070</t>
  </si>
  <si>
    <t>Women's or girls' other garments, knitted or crocheted, of man-made fibers: other apparel</t>
  </si>
  <si>
    <t>14.9%</t>
  </si>
  <si>
    <t>Free to 22.4%</t>
  </si>
  <si>
    <t>172,115,163</t>
  </si>
  <si>
    <t>6116.10.1300</t>
  </si>
  <si>
    <t>Gloves, mittens and mitts, knitted or crocheted, pre-existing vegetable fiber fabric, no fourchettes, impregnated, more than 50 percent rubber/plastic</t>
  </si>
  <si>
    <t>12.5%</t>
  </si>
  <si>
    <t>Free to 20%</t>
  </si>
  <si>
    <t>1,052,375</t>
  </si>
  <si>
    <t>6116.10.1720</t>
  </si>
  <si>
    <t>Gloves, mittens and mitts, knitted or crocheted, pre-existing vegetable fiber fabric, no fourchettes, impregnated, subject to cotton restraints</t>
  </si>
  <si>
    <t>23.5%</t>
  </si>
  <si>
    <t>Free (AU, BH, CA,  CL, CO, IL, JO,  KR, MA, MX, OM,  P, PA, PE, SG) 22.5% (E)</t>
  </si>
  <si>
    <t>656,223</t>
  </si>
  <si>
    <t>6116.10.1730</t>
  </si>
  <si>
    <t>Gloves, mittens and mitts, knitted or crocheted, pre-existing vegetable fiber fabric, no fourchettes, impregnated, subject to man-made fiber restraint</t>
  </si>
  <si>
    <t>28,383</t>
  </si>
  <si>
    <t>6116.10.1740</t>
  </si>
  <si>
    <t>Gloves, mittens and mitts, knitted or crocheted, pre-existing vegetable fiber fabric, no fourchettes, impregnated, other</t>
  </si>
  <si>
    <t>115,820</t>
  </si>
  <si>
    <t>6117.80.9510</t>
  </si>
  <si>
    <t>Other made up clothing accessories, knitted or crocheted, parts of garments: other accessories, of cotton</t>
  </si>
  <si>
    <t>14.6%</t>
  </si>
  <si>
    <t>Free to 22.1%</t>
  </si>
  <si>
    <t>5,594,958</t>
  </si>
  <si>
    <t>Women's trousers and breeches, of synthetic fibers, not knitted not elsewhere specified or included</t>
  </si>
  <si>
    <t>AAFA; Medline</t>
  </si>
  <si>
    <t>6210.20.3000</t>
  </si>
  <si>
    <t>Men's or boys' not knit man-made fiber coats, impregnated fabric, underlying fabric completely obscured by coating</t>
  </si>
  <si>
    <t>Free to 3.8%</t>
  </si>
  <si>
    <t>18,368,715</t>
  </si>
  <si>
    <t>6210.20.5000</t>
  </si>
  <si>
    <t>Men's or boys' not knit man-made fiber overcoats, carcoats, capes, etc., impregnated fabric</t>
  </si>
  <si>
    <t>17,650,105</t>
  </si>
  <si>
    <t>6210.20.7000</t>
  </si>
  <si>
    <t>Men's or boys' not knit other than man-made fiber coats, etc., impregnated fabric, underlying fabric completely obscured by coating</t>
  </si>
  <si>
    <t>3.3%</t>
  </si>
  <si>
    <t>Free to 3.3%</t>
  </si>
  <si>
    <t>492,614</t>
  </si>
  <si>
    <t>6210.20.9010</t>
  </si>
  <si>
    <t>Men's or boys' not knit other than man-made fiber overcoats, carcoats, capes, etc., impregnated fabric, of linen</t>
  </si>
  <si>
    <t>Free to 13.7%</t>
  </si>
  <si>
    <t>239,455</t>
  </si>
  <si>
    <t>6210.20.9020</t>
  </si>
  <si>
    <t>Men's or boys' not knit other than man-made fiber overcoats, carcoats, capes, etc., impregnated fabric, other</t>
  </si>
  <si>
    <t>4,847,577</t>
  </si>
  <si>
    <t>6210.30.3000</t>
  </si>
  <si>
    <t>Women's or girls' not knit man-made fibers overcoats, carcoats, capes, etc., impregnated fabric, underlying fabric completely obscured by coating</t>
  </si>
  <si>
    <t>8,998,892</t>
  </si>
  <si>
    <t>6210.30.5000</t>
  </si>
  <si>
    <t>Women's or girls' not knit man-made fiber overcoats, carcoats, capes, etc., impregnated fabric</t>
  </si>
  <si>
    <t>84,060,935</t>
  </si>
  <si>
    <t>6210.30.7000</t>
  </si>
  <si>
    <t>Women's or girls' not knit other than man-made fibers coats, etc., impregnated fabric, underlying fabric completely obscured by coating</t>
  </si>
  <si>
    <t>Free to 10.8%</t>
  </si>
  <si>
    <t>271,992</t>
  </si>
  <si>
    <t>6210.30.9010</t>
  </si>
  <si>
    <t>Women's or girls' not knit other than man-made fibers overcoats, carcoats, capes, etc., impregnated fabric, of linen</t>
  </si>
  <si>
    <t>146,772</t>
  </si>
  <si>
    <t>6210.30.9020</t>
  </si>
  <si>
    <t>Women's or girls' not knit other than man-made fibers overcoats, carcoats, capes, etc., impregnated fabric, other</t>
  </si>
  <si>
    <t>4,636,220</t>
  </si>
  <si>
    <t>6210.40.1500</t>
  </si>
  <si>
    <t>Men's or boys' not knit man-made fiber other garments, impregnated fabric, underlying fabric completely obscured by coating, recreational performance outerwear</t>
  </si>
  <si>
    <t>7,240,385</t>
  </si>
  <si>
    <t>6210.40.2520</t>
  </si>
  <si>
    <t>Men's or boys' not knit man-made fiber anoraks, coats, jackets, etc., impregnated fabric, recreational performance outerwear</t>
  </si>
  <si>
    <t>175,938,891</t>
  </si>
  <si>
    <t>6210.40.2531</t>
  </si>
  <si>
    <t>Men's or boys' ski/snowboard pants of rubberized/impregnated fabric of man-made fibers, not knitted, recreational performance outerwear</t>
  </si>
  <si>
    <t>23,614,728</t>
  </si>
  <si>
    <t>6210.40.2539</t>
  </si>
  <si>
    <t>Men's or boys' trousers and breeches of rubberized/impregnated fabric of man-made fibers, not knitted, not elsewhere specified or included, recreational performance outerwear</t>
  </si>
  <si>
    <t>10,203,728</t>
  </si>
  <si>
    <t>6210.40.2540</t>
  </si>
  <si>
    <t>Men's or boys' not knit man-made fiber overalls and coveralls, impregnated fabric, recreational performance outerwear</t>
  </si>
  <si>
    <t>10,697,972</t>
  </si>
  <si>
    <t>6210.40.2550</t>
  </si>
  <si>
    <t>Men's or boys' not knit man-made fiber other apparel, impregnated fabric, recreational performance outerwear</t>
  </si>
  <si>
    <t>2,446,216</t>
  </si>
  <si>
    <t>6210.40.2800</t>
  </si>
  <si>
    <t>Men's or boys' not knit other than man-made fiber other garments, impregnated, underlying fabric completely obscured by coating, recreational performance outerwear</t>
  </si>
  <si>
    <t>Free (AU, BH, CA, CL, CO, E, IL, JO, KR, MA, MX, OM, P, PA, PE, SG)</t>
  </si>
  <si>
    <t>849,329</t>
  </si>
  <si>
    <t>6210.40.2916</t>
  </si>
  <si>
    <t>Men's or boys' not knit other than man-made fiber other garments,  having a fiber content of 70 percent or more by weight of silk or silk waste, anoraks, recreational performance outerwear</t>
  </si>
  <si>
    <t>Free (AU, BH, CA, CL, CO, E*, IL, JO, KR, MA, MX, OM, P, PA, PE, SG)</t>
  </si>
  <si>
    <t>105,161</t>
  </si>
  <si>
    <t>6210.40.2917</t>
  </si>
  <si>
    <t>Men or boy's not knit other than man-made fiber other garments,  having a fiber content of 70 percent or more by weight of silk or silk waste, trousers, breeches and shorts, recreational performance outerwear</t>
  </si>
  <si>
    <t>9,640</t>
  </si>
  <si>
    <t>6210.40.2918</t>
  </si>
  <si>
    <t>Men's or boys' not knit other than man-made fiber other garments,  having a fiber content of 70 percent or more by weight of silk or silk waste, overalls, recreational performance outerwear</t>
  </si>
  <si>
    <t>12,063</t>
  </si>
  <si>
    <t>6210.40.2919</t>
  </si>
  <si>
    <t>Men's or boys' not knit other than man-made fiber other garments,  having a fiber content of 70 percent, or more by weight of silk or silk waste, other, recreational performance outerwear</t>
  </si>
  <si>
    <t>21,970</t>
  </si>
  <si>
    <t>6210.40.2925</t>
  </si>
  <si>
    <t>Men's or boys' not knit other than man-made fiber anoraks, coats, jackets, etc., impregnated fabric, recreational performance outerwear</t>
  </si>
  <si>
    <t>1,065,363</t>
  </si>
  <si>
    <t>6210.40.2933</t>
  </si>
  <si>
    <t>Men's or boys' not knit other than man-made fiber trousers and breeches, impregnated fabric, recreational performance outerwear</t>
  </si>
  <si>
    <t>590,459</t>
  </si>
  <si>
    <t>6210.40.2945</t>
  </si>
  <si>
    <t>Men's or boys' not knit other than man-made fiber overalls and coveralls, impregnated fabric, recreational performance outerwear</t>
  </si>
  <si>
    <t>209,470</t>
  </si>
  <si>
    <t>6210.40.2960</t>
  </si>
  <si>
    <t>Men's or boys' not knit other than man-made fiber other apparel, impregnated fabric, recreational performance outerwear</t>
  </si>
  <si>
    <t>104,486</t>
  </si>
  <si>
    <t>6210.40.3500</t>
  </si>
  <si>
    <t>Men's or boys' not knit man-made fiber other garments, impregnated fabric, underlying fabric completely obscured by coating, not elsewhere specified or included</t>
  </si>
  <si>
    <t>75,535,866</t>
  </si>
  <si>
    <t>6210.40.5520</t>
  </si>
  <si>
    <t>Men's or boys' not knit man-made fiber anoraks, coats, jackets, etc., impregnated fabric, not elsewhere specified or included</t>
  </si>
  <si>
    <t>243,558,189</t>
  </si>
  <si>
    <t>6210.40.5531</t>
  </si>
  <si>
    <t>Men's or boys' ski/snowboard pants of rubberized/impregnated fabric of man-made fibers, not knitted, not elsewhere specified or included</t>
  </si>
  <si>
    <t>8,255,722</t>
  </si>
  <si>
    <t>6210.40.5539</t>
  </si>
  <si>
    <t>Men's or boys' trousers and breeches of rubberized/impregnated fabric of man-made fibers, not knitted, not elsewhere specified or included</t>
  </si>
  <si>
    <t>50,393,660</t>
  </si>
  <si>
    <t>6210.40.5540</t>
  </si>
  <si>
    <t>Men's or boys' not knit man-made fiber overalls and coveralls, impregnated fabric, not elsewhere specified or included</t>
  </si>
  <si>
    <t>34,137,269</t>
  </si>
  <si>
    <t>6210.40.5550</t>
  </si>
  <si>
    <t>Men's or boys' not knit man-made fiber other apparel, impregnated fabric, not elsewhere specified or included</t>
  </si>
  <si>
    <t>64,897,356</t>
  </si>
  <si>
    <t>6210.40.7500</t>
  </si>
  <si>
    <t>Men's or boys' not knit other than man-made fiber other garments, impregnated, underlying fabric completely obscured by coating, not elsewhere specified or included</t>
  </si>
  <si>
    <t>4,064,716</t>
  </si>
  <si>
    <t>6210.40.8016</t>
  </si>
  <si>
    <t>Men's or boys' not knit other than man-made fiber other garments,  having a fiber content of 70 percent or more by weight of silk or silk waste, anorak, not elsewhere specified or included</t>
  </si>
  <si>
    <t>12,801</t>
  </si>
  <si>
    <t>6210.40.8017</t>
  </si>
  <si>
    <t>Men or boy's not knit other than man-made fiber other garments,  having a fiber content of 70 percent or more by weight of silk or silk waste, trousers, breeches and shorts, not elsewhere specified or included</t>
  </si>
  <si>
    <t>24,892</t>
  </si>
  <si>
    <t>6210.40.8018</t>
  </si>
  <si>
    <t>Men's or boys' not knit other than man-made fiber other garments,  having a fiber content of 70 percent or more by weight of silk or silk waste, overalls and coveralls, not elsewhere specified or included</t>
  </si>
  <si>
    <t>16,201</t>
  </si>
  <si>
    <t>6210.40.8019</t>
  </si>
  <si>
    <t>Men's or boys' not knit other than man-made fiber other garments,  having a fiber content of 70 percent or more by weight of silk or silk waste, other, not elsewhere specified or included</t>
  </si>
  <si>
    <t>12,211</t>
  </si>
  <si>
    <t>6210.40.8025</t>
  </si>
  <si>
    <t>Men's or boys' not knit other than man-made fiber anoraks, coats, jackets, etc., impregnated fabric not elsewhere specified or included</t>
  </si>
  <si>
    <t>6,298,442</t>
  </si>
  <si>
    <t>6210.40.8033</t>
  </si>
  <si>
    <t>Men's or boys' not knit other than man-made fiber trousers and breeches, impregnated fabric, not elsewhere specified or included</t>
  </si>
  <si>
    <t>1,028,285</t>
  </si>
  <si>
    <t>6210.40.8045</t>
  </si>
  <si>
    <t>Men's or boys' not knit other than man-made fiber overalls and coveralls, impregnated fabric, not elsewhere specified or included</t>
  </si>
  <si>
    <t>47,343</t>
  </si>
  <si>
    <t>6210.40.8060</t>
  </si>
  <si>
    <t>Men's or boys' not knit other than man-made fiber other apparel, impregnated fabric, not elsewhere specified or included</t>
  </si>
  <si>
    <t>1,538,771</t>
  </si>
  <si>
    <t>6210.50.0300</t>
  </si>
  <si>
    <t>Women's or girls' not knit man-made fiber other garments, impregnated fabric, underlying fabric completely obscured by coating, recreational performance outerwear</t>
  </si>
  <si>
    <t>4,932,146</t>
  </si>
  <si>
    <t>6210.50.0520</t>
  </si>
  <si>
    <t>Women's or girls' not knit man-made fiber anoraks, coats, jackets, etc., impregnated fabric, recreational performance outerwear</t>
  </si>
  <si>
    <t>103,356,775</t>
  </si>
  <si>
    <t>6210.50.0531</t>
  </si>
  <si>
    <t>Women's or girls' ski/snowboard pants of rubberized/impregnated fabric of man-made fibers, not knitted, recreational performance outerwear</t>
  </si>
  <si>
    <t>14,201,246</t>
  </si>
  <si>
    <t>6210.50.0539</t>
  </si>
  <si>
    <t>Women's or girls' trousers and breeches of rubberized/impregnated fabric of man-made fibers, not knitted, recreational performance outerwear, not elsewhere specified or included</t>
  </si>
  <si>
    <t>6,923,843</t>
  </si>
  <si>
    <t>6210.50.0540</t>
  </si>
  <si>
    <t>Women's or girls' not knit man-made fiber overalls and coveralls, impregnated fabric, recreational performance outerwear</t>
  </si>
  <si>
    <t>2,980,531</t>
  </si>
  <si>
    <t>6210.50.0555</t>
  </si>
  <si>
    <t>Women's or girls' not knit man-made fiber other apparel, impregnated fabric, recreational performance outerwear</t>
  </si>
  <si>
    <t>2,168,804</t>
  </si>
  <si>
    <t>6210.50.1200</t>
  </si>
  <si>
    <t>Women's or girls' not knit other than man-made fibers other garments, impregnated fabric, underlying fabric completely obscured by coating, recreational performance outerwear</t>
  </si>
  <si>
    <t>457,225</t>
  </si>
  <si>
    <t>6210.50.2210</t>
  </si>
  <si>
    <t>Women's or girls' not knit other than man-made fibers other garments, having a fiber content of 70 percent or more by weight of silk or silk waste, anoraks (including ski-jackets), wind-breakers and similar articles, recreational performance outerwear</t>
  </si>
  <si>
    <t>10,142</t>
  </si>
  <si>
    <t>6210.50.2220</t>
  </si>
  <si>
    <t>Women's or girls' not knit other than man-made fibers other garments, having a fiber content of 70 percent or more by weight of silk or silk waste, trousers, breeches and shorts, recreational performance outerwear</t>
  </si>
  <si>
    <t>2,335</t>
  </si>
  <si>
    <t>6210.50.2230</t>
  </si>
  <si>
    <t>Women's or girls' not knit other than man-made fibers other garments, having a fiber content of 70 percent or more by weight of silk or silk waste, overalls and coveralls, recreational performance outerwear</t>
  </si>
  <si>
    <t>36,750</t>
  </si>
  <si>
    <t>6210.50.2240</t>
  </si>
  <si>
    <t>Women's or girls' not knit other than man-made fibers other garments, having a fiber content of 70 percent or more by weight of silk or silk waste, other, recreational performance outerwear</t>
  </si>
  <si>
    <t>28,292</t>
  </si>
  <si>
    <t>6210.50.2250</t>
  </si>
  <si>
    <t>Women's or girls' not knit other than man-made fibers anoraks, coats, jackets, etc., impregnated fabric, recreational performance outerwear</t>
  </si>
  <si>
    <t>2,975,773</t>
  </si>
  <si>
    <t>6210.50.2260</t>
  </si>
  <si>
    <t>Women's or girls' not knit other than man-made fiber trousers and breeches, impregnated fabric, recreational performance outerwear</t>
  </si>
  <si>
    <t>156,215</t>
  </si>
  <si>
    <t>6210.50.2270</t>
  </si>
  <si>
    <t>Women's or girls' not knit other than man-made fiber overalls and coveralls, impregnated fabric recreational performance outerwear</t>
  </si>
  <si>
    <t>112,338</t>
  </si>
  <si>
    <t>6210.50.2290</t>
  </si>
  <si>
    <t>Women's or girls' not knit other than man-made fiber other apparel, impregnated fabric, recreational performance outerwear</t>
  </si>
  <si>
    <t>166,762</t>
  </si>
  <si>
    <t>6210.50.3500</t>
  </si>
  <si>
    <t>AAFA; NFTC</t>
  </si>
  <si>
    <t>Women's or girls' not knit man-made fiber other garments, impregnated fabric, underlying fabric completely obscured by coating, not elsewhere specified or included</t>
  </si>
  <si>
    <t>91,461,886</t>
  </si>
  <si>
    <t>6210.50.5520</t>
  </si>
  <si>
    <t>Women's or girls' not knit man-made fiber anoraks, coats, jackets, etc., impregnated fabric, not elsewhere specified or included</t>
  </si>
  <si>
    <t>144,385,271</t>
  </si>
  <si>
    <t>6210.50.5531</t>
  </si>
  <si>
    <t>Women's or girls' ski/snowboard pants of rubberized/impregnated fabric of man-made fibers, not knitted, not elsewhere specified or included</t>
  </si>
  <si>
    <t>4,663,788</t>
  </si>
  <si>
    <t>6210.50.5539</t>
  </si>
  <si>
    <t>Women's or girls' trousers and breeches of rubberized/impregnated fabric of man-made fibers, not knitted, not elsewhere specified or included</t>
  </si>
  <si>
    <t>11,496,518</t>
  </si>
  <si>
    <t>6210.50.5540</t>
  </si>
  <si>
    <t>Women's or girls' not knit man-made fiber overalls and coveralls, impregnated fabric not elsewhere specified or included</t>
  </si>
  <si>
    <t>8,210,361</t>
  </si>
  <si>
    <t>Women's or girls' not knit man-made fiber other apparel, impregnated fabric, not elsewhere specified or included</t>
  </si>
  <si>
    <t>6210.50.7500</t>
  </si>
  <si>
    <t>Women's or girls' not knit other than man-made fibers other garments, impregnated fabric, underlying fabric completely obscured by coating, not elsewhere specified or included</t>
  </si>
  <si>
    <t>1,374,599</t>
  </si>
  <si>
    <t>6210.50.8010</t>
  </si>
  <si>
    <t>Women's or girls' not knit other than man-made fibers other garments, having a fiber content of 70 percent or more by weight of silk or silk waste, anoraks (including ski-jackets), wind-breakers and similar articles, not elsewhere specified or included</t>
  </si>
  <si>
    <t>14,268</t>
  </si>
  <si>
    <t>6210.50.8020</t>
  </si>
  <si>
    <t>Women's or girls' not knit other than man-made fibers other garments, having a fiber content of 70 percent or more by weight of silk or silk waste, trousers, breeches and shorts, not elsewhere specified or included</t>
  </si>
  <si>
    <t>16,316</t>
  </si>
  <si>
    <t>6210.50.8030</t>
  </si>
  <si>
    <t>Women's or girls' not knit other than man-made fibers other garments, having a fiber content of 70 percent or more by weight of silk or silk waste, overalls and coveralls, not elsewhere specified or included</t>
  </si>
  <si>
    <t>3,119</t>
  </si>
  <si>
    <t>6210.50.8040</t>
  </si>
  <si>
    <t>Women's or girls' not knit other than man-made fibers other garments, having a fiber content of 70 percent or more by weight of silk or silk waste, other, not elsewhere specified or included</t>
  </si>
  <si>
    <t>80,585</t>
  </si>
  <si>
    <t>6210.50.8050</t>
  </si>
  <si>
    <t>Women's or girls' not knit other than man-made fibers anoraks, coats, jackets, etc., impregnated fabric, not elsewhere specified or included</t>
  </si>
  <si>
    <t>2,411,941</t>
  </si>
  <si>
    <t>6210.50.8060</t>
  </si>
  <si>
    <t>Women's or girls' not knit other than man-made fiber trousers and breeches, impregnated fabric, not elsewhere specified or included</t>
  </si>
  <si>
    <t>814,329</t>
  </si>
  <si>
    <t>6210.50.8070</t>
  </si>
  <si>
    <t>Women's or girls' not knit other than man-made fiber overalls and coveralls, impregnated fabric, not elsewhere specified or included</t>
  </si>
  <si>
    <t>22,050</t>
  </si>
  <si>
    <t>6210.50.8090</t>
  </si>
  <si>
    <t>Women's or girls' not knit other than man-made fiber other apparel, impregnated fabric, not elsewhere specified or included</t>
  </si>
  <si>
    <t>1,387,794</t>
  </si>
  <si>
    <t>Women's or girls' shirts and blouses excluded from heading 6206, of cotton, less than 2 colors in the warp, not knitted, not elsewhere specified or included</t>
  </si>
  <si>
    <t>Women's or girls' other apparel, of cotton, not knitted, not elsewhere specified or included</t>
  </si>
  <si>
    <t>6216.00.0500</t>
  </si>
  <si>
    <t>Gloves, mittens and mitts, impregnated, coated or covered with plastics or rubber, ice hockey gloves and field hockey gloves</t>
  </si>
  <si>
    <t>1,404,558</t>
  </si>
  <si>
    <t>6216.00.0800</t>
  </si>
  <si>
    <t>Gloves, mittens and mitts: impregnated, coated or covered with plastics or rubber, specially designed for use in sports, including ski and snowmobile</t>
  </si>
  <si>
    <t>0.8%</t>
  </si>
  <si>
    <t>Free to 8.3%</t>
  </si>
  <si>
    <t>44,103,763</t>
  </si>
  <si>
    <t>6216.00.1300</t>
  </si>
  <si>
    <t>Gloves, mittens and mitts, pre-exist vegetable fiber fabric, no fourchettes, impregnated, greater than 50 percent rubber or plastics</t>
  </si>
  <si>
    <t>Free to 12.5%</t>
  </si>
  <si>
    <t>755,669</t>
  </si>
  <si>
    <t>6216.00.1720</t>
  </si>
  <si>
    <t>Gloves, mittens and mitts, pre-exist vegetable fiber fabric, no fourchettes, impregnated, subject to cotton restraints</t>
  </si>
  <si>
    <t>Free (AU, BH, CA,  CL, CO,  IL, JO, KR,  MA, MX, OM, P,  PA, PE, SG) 22.5% (E)</t>
  </si>
  <si>
    <t>1,646,205</t>
  </si>
  <si>
    <t>6216.00.1730</t>
  </si>
  <si>
    <t>Gloves, mittens and mitts, pre-exist vegetable fiber fabric, no fourchettes, impregnated, subject to man-made fibers restraints</t>
  </si>
  <si>
    <t>12,713</t>
  </si>
  <si>
    <t>6216.00.1740</t>
  </si>
  <si>
    <t>Gloves, mittens and mitts, pre-exist vegetable fiber fabric, no fourchettes, impregnated, other</t>
  </si>
  <si>
    <t>169,334</t>
  </si>
  <si>
    <t>6216.00.1900</t>
  </si>
  <si>
    <t>Gloves, mittens and mitts, pre-exist non-vegetable fiber fabric, no fourchettes, impregnated, greater than 50 percent rubber or plastics</t>
  </si>
  <si>
    <t>11.1 cents/kg + 5.5%</t>
  </si>
  <si>
    <t>Free (AU, BH, CA,  CL, CO,  IL, JO, KR,  MA, MX, OM, P,  PA, PE, SG) 11.1 cents/kg + 4.5% (E)</t>
  </si>
  <si>
    <t>Free to 11.1 cents/kg to 13%</t>
  </si>
  <si>
    <t>776,985</t>
  </si>
  <si>
    <t>6216.00.2110</t>
  </si>
  <si>
    <t>Gloves, mittens and mitts, pre-exist non-vegetable fiber fabric, no fourchettes, impregnated, subject to cotton restraints</t>
  </si>
  <si>
    <t>20.6 cents/kg + 10.3%</t>
  </si>
  <si>
    <t>Free (AU, BH, CA,  CL, CO, IL, JO,  KR, MA, MX, OM,  P, PA, PE, SG) 20.6 cents/kg + 8.1% (E)</t>
  </si>
  <si>
    <t>Free to 20.6 cents/kg to 10.3%</t>
  </si>
  <si>
    <t>48,019</t>
  </si>
  <si>
    <t>6216.00.2120</t>
  </si>
  <si>
    <t>Gloves, mittens and mitts, pre-exist non-vegetable fiber fabric, no fourchettes, impregnated, subject to man-made fibers restraints</t>
  </si>
  <si>
    <t>3,173,819</t>
  </si>
  <si>
    <t>6216.00.2130</t>
  </si>
  <si>
    <t>Gloves, mittens and mitts, pre-exist non-vegetable fiber fabric, no fourchettes, impregnated, other</t>
  </si>
  <si>
    <t>399,715</t>
  </si>
  <si>
    <t>6216.00.2410</t>
  </si>
  <si>
    <t>Gloves, mittens and mitts, containing 50 per cent or more by weight of cotton, man-made fibers or any combination thereof, no fourchettes, impregnated, subject to cotton restraints</t>
  </si>
  <si>
    <t>13.2%</t>
  </si>
  <si>
    <t>Free (AU, BH, CA,  CL, CO, IL, JO, KR,  MA, MX, OM, P,  PA, PE, SG) 10.7% (E)</t>
  </si>
  <si>
    <t>Free to 20.7%</t>
  </si>
  <si>
    <t>513,317</t>
  </si>
  <si>
    <t>6216.00.2425</t>
  </si>
  <si>
    <t>Gloves, mittens and mitts, containing 50 per cent or more by weight of cotton, man-made fibers or any combination thereof, no fourchettes, impregnated, subject to man-made fibers restraints</t>
  </si>
  <si>
    <t>305,797</t>
  </si>
  <si>
    <t>6216.00.2430</t>
  </si>
  <si>
    <t>Gloves, mittens and mitts, containing 50 per cent or more by weight of cotton, man-made fibers or any combination thereof, no fourchettes, impregnated, other</t>
  </si>
  <si>
    <t>245,868</t>
  </si>
  <si>
    <t>6216.00.2600</t>
  </si>
  <si>
    <t>Gloves, mittens and mitts, containing 50 per cent or more by weight of cotton, man-made fibers or any combination thereof, no fourchettes, impregnated</t>
  </si>
  <si>
    <t>Free (AU, BH, CA,  CL, CO, IL, JO,  KR, MA, MX, OM, P,  PA, PE, SG) 6% (E)</t>
  </si>
  <si>
    <t>1,630,502</t>
  </si>
  <si>
    <t>6216.00.2910</t>
  </si>
  <si>
    <t>Gloves, mittens and mitts, impregnated, coated or covered with plastics or rubber: with fourchettes, 50 percent or more cotton, cotton restraints</t>
  </si>
  <si>
    <t>13%</t>
  </si>
  <si>
    <t>Free to 20.5%</t>
  </si>
  <si>
    <t>210,114</t>
  </si>
  <si>
    <t>6216.00.2925</t>
  </si>
  <si>
    <t>Gloves, mittens and mitts, impregnated, coated or covered with plastics or rubber, with fourchettes, 50 percent or more cotton, subject to man-made fiber restraints</t>
  </si>
  <si>
    <t>6,747,545</t>
  </si>
  <si>
    <t>6216.00.2930</t>
  </si>
  <si>
    <t>Gloves, mittens and mitts, containing 50 percent or more by weight of cotton, man-made fibers or any combination thereof, fourchettes, impregnated, other</t>
  </si>
  <si>
    <t>1,719,000</t>
  </si>
  <si>
    <t>6216.00.3100</t>
  </si>
  <si>
    <t>Gloves, mittens and mitts, containing 50 percent or more by weight of cotton, man-made fibers or any combination thereof, fourchettes, impregnated</t>
  </si>
  <si>
    <t>5,504,664</t>
  </si>
  <si>
    <t>6216.00.3300</t>
  </si>
  <si>
    <t>Gloves, mittens and mitts, of cotton, ice hockey gloves and field hockey gloves</t>
  </si>
  <si>
    <t>141,537</t>
  </si>
  <si>
    <t>6216.00.3500</t>
  </si>
  <si>
    <t>Gloves, mittens and mitts, of cotton, specially designed for use in sports, including snowmobile and ski gloves</t>
  </si>
  <si>
    <t>447,405</t>
  </si>
  <si>
    <t>6216.00.3800</t>
  </si>
  <si>
    <t>Gloves, mittens and mitts, of cotton, no fourchettes, sidewalls</t>
  </si>
  <si>
    <t>10,591,055</t>
  </si>
  <si>
    <t>6216.00.4100</t>
  </si>
  <si>
    <t>Gloves, mittens and mitts, of cotton, fourchettes, sidewalls</t>
  </si>
  <si>
    <t>578,152</t>
  </si>
  <si>
    <t>6216.00.4300</t>
  </si>
  <si>
    <t>Gloves, mittens and mitts, of man-made fibers, ice hockey gloves and field hockey gloves</t>
  </si>
  <si>
    <t>8,614,148</t>
  </si>
  <si>
    <t>6216.00.4600</t>
  </si>
  <si>
    <t>Gloves, mittens and mitts, of man-made fibers, specially designed for use in sports, including snowmobile and ski gloves</t>
  </si>
  <si>
    <t>Free to 10.3%</t>
  </si>
  <si>
    <t>73,410,115</t>
  </si>
  <si>
    <t>6216.00.5410</t>
  </si>
  <si>
    <t>Gloves, mittens and mitts, of man-made fibers, no fourchettes, sidewalls, greater than or equal to 36 percent wool or fine animal hair</t>
  </si>
  <si>
    <t>Free to 20.7 cents/kg to 17.9%</t>
  </si>
  <si>
    <t>88,078</t>
  </si>
  <si>
    <t>Gloves, mittens and mitts, of man-made fibers, no fourchettes, sidewalls, less than 36 percent of wool or fine animal hair</t>
  </si>
  <si>
    <t>6216.00.5810</t>
  </si>
  <si>
    <t>Gloves, mittens and mitts, of man-made fibers: fourchettes, sidewalls, greater than or equal to 36 percent wool or fine animal hair</t>
  </si>
  <si>
    <t>266,245</t>
  </si>
  <si>
    <t>6216.00.5820</t>
  </si>
  <si>
    <t>Gloves, mittens and mitts, of man-made fibers, fourchettes, sidewalls, less than 36 percent of wool or fine animal hair</t>
  </si>
  <si>
    <t>169,768,802</t>
  </si>
  <si>
    <t>6216.00.8000</t>
  </si>
  <si>
    <t>Gloves, mittens and mitts of wool or fine animal hair</t>
  </si>
  <si>
    <t>3.5%</t>
  </si>
  <si>
    <t>Free to 11%</t>
  </si>
  <si>
    <t>1,270,832</t>
  </si>
  <si>
    <t>6216.00.9000</t>
  </si>
  <si>
    <t>Gloves, mittens and mitts of other fibers</t>
  </si>
  <si>
    <t>3,984,748</t>
  </si>
  <si>
    <t>6302.32.2030</t>
  </si>
  <si>
    <t>Malouf</t>
  </si>
  <si>
    <t>Bed linen, other than printed, not knit man-made fiber sheets, napped, not embroidered, lace, braid, edging, trimming, piping or applique work</t>
  </si>
  <si>
    <t>11.4%</t>
  </si>
  <si>
    <t>Free to 11.4%</t>
  </si>
  <si>
    <t>99,076,044</t>
  </si>
  <si>
    <t>6302.32.2060</t>
  </si>
  <si>
    <t>Bed linen, other than printed, not knit man-made fiber other bed linen, not embroidered, lace, braid, edging, trimming, piping or applique work</t>
  </si>
  <si>
    <t>75,721,519</t>
  </si>
  <si>
    <t>6305.39.0000</t>
  </si>
  <si>
    <t>Sacks and bags, of a kind used for the packing of goods, of man-made textile materials, not elsewhere specified or included</t>
  </si>
  <si>
    <t>8.4%</t>
  </si>
  <si>
    <t>Free to 15.9%</t>
  </si>
  <si>
    <t>25,744,034</t>
  </si>
  <si>
    <t>6307.10.2030</t>
  </si>
  <si>
    <t>Other made up articles, including dress patterns, other floorcloths, dishcloths, dusters and similar cleaning cloths</t>
  </si>
  <si>
    <t>306,108,949</t>
  </si>
  <si>
    <t>Other made up articles, including dress patterns, surgical drapes, of fabric formed on a base of paper or covered with paper, other</t>
  </si>
  <si>
    <t>Other made up articles, including dress patterns, surgical drapes of spunlaced or bonded fiber fabric disposable surgical drapes of man-made fibers</t>
  </si>
  <si>
    <t>Other made up articles, including dress patterns, surgical drapes, not elsewhere specified or included, not spunlaced or bonded fiber fabric.</t>
  </si>
  <si>
    <t>6307.90.9825</t>
  </si>
  <si>
    <t>National flags of the united states</t>
  </si>
  <si>
    <t>6,747,822</t>
  </si>
  <si>
    <t>6307.90.9835</t>
  </si>
  <si>
    <t>National flags of nations other than the United States</t>
  </si>
  <si>
    <t>2,039,620</t>
  </si>
  <si>
    <t>6307.90.9882</t>
  </si>
  <si>
    <t>Other towels of cotton</t>
  </si>
  <si>
    <t>4,148,162</t>
  </si>
  <si>
    <t>6307.90.9884</t>
  </si>
  <si>
    <t>Other towels of man-made fibers</t>
  </si>
  <si>
    <t>8,532,473</t>
  </si>
  <si>
    <t>6307.90.9885</t>
  </si>
  <si>
    <t>Furniture movers' pads of cotton</t>
  </si>
  <si>
    <t>2,414,696</t>
  </si>
  <si>
    <t>6307.90.9887</t>
  </si>
  <si>
    <t>Furniture movers' pads of man made fibers</t>
  </si>
  <si>
    <t>32,170,613</t>
  </si>
  <si>
    <t>AAFA; Gap; Medline; NFTC</t>
  </si>
  <si>
    <t>Free to 18.7 cents/kg to 31.8%</t>
  </si>
  <si>
    <t>6815.99.4070</t>
  </si>
  <si>
    <t>Articles, not elsewhere specified or included, of stone not elsewhere specified or included or of other mineral substances not elsewhere specified or included</t>
  </si>
  <si>
    <t>171,686,400</t>
  </si>
  <si>
    <t>6910.10.0005</t>
  </si>
  <si>
    <t>Water closet bowls, flushometer type, porcelain or china</t>
  </si>
  <si>
    <t>Free to 5.8%</t>
  </si>
  <si>
    <t>16,985,163</t>
  </si>
  <si>
    <t>6910.10.0050</t>
  </si>
  <si>
    <t>Sanitary fixtures of porcelain or china, not elsewhere specified or included (other than water closet bowls, flush tanks, sinks and lavatories)</t>
  </si>
  <si>
    <t>55,462,435</t>
  </si>
  <si>
    <t>7014.00.2000</t>
  </si>
  <si>
    <t>Other optical elements of glass (not lens blanks) not optically worked</t>
  </si>
  <si>
    <t>10,047,124</t>
  </si>
  <si>
    <t>7304.41.6045</t>
  </si>
  <si>
    <t>Tubes, pipes, hollow profiles, seamless, circular cross-section, stainless steel, cold-rolled, not elsewhere specified or included, external diameter 19 mm or more</t>
  </si>
  <si>
    <t>Free to 32.5%</t>
  </si>
  <si>
    <t>90,540,642</t>
  </si>
  <si>
    <t>7307.19.3040</t>
  </si>
  <si>
    <t>Ductile fittings, grooved-end, (including grooved couplings) of iron or steel, cast</t>
  </si>
  <si>
    <t>5.6%</t>
  </si>
  <si>
    <t>Free to 30.6%</t>
  </si>
  <si>
    <t>73,580,192</t>
  </si>
  <si>
    <t>7315.11.0060</t>
  </si>
  <si>
    <t>Other roller chain of iron or steel, not elsewhere specified or included</t>
  </si>
  <si>
    <t>104,549,645</t>
  </si>
  <si>
    <t>7315.12.0040</t>
  </si>
  <si>
    <t>Welded steel articulated link chain, not elsewhere specified or included</t>
  </si>
  <si>
    <t>10,783,637</t>
  </si>
  <si>
    <t>7315.12.0080</t>
  </si>
  <si>
    <t>Articulated link chain of iron or steel, not elsewhere specified or included</t>
  </si>
  <si>
    <t>61,381,666</t>
  </si>
  <si>
    <t>7315.19.0000</t>
  </si>
  <si>
    <t>Parts of articulated link chain of iron or steel</t>
  </si>
  <si>
    <t>66,444,429</t>
  </si>
  <si>
    <t>7326.90.8688</t>
  </si>
  <si>
    <t>Articles of iron or steel, not elsewhere specified or included</t>
  </si>
  <si>
    <t>2.9%</t>
  </si>
  <si>
    <t>Free (A, AU, B, BH, CA, CL, CO, D, E, IL, JO, JP, KR, MA, MX, OM, P, PA, PE, SG)</t>
  </si>
  <si>
    <t>Free to 27.9%</t>
  </si>
  <si>
    <t>4,175,148,995</t>
  </si>
  <si>
    <t>7412.10.0000</t>
  </si>
  <si>
    <t>Fittings, pipe and tube of refined copper</t>
  </si>
  <si>
    <t>235,461,236</t>
  </si>
  <si>
    <t>7412.20.0035</t>
  </si>
  <si>
    <t>Tube and pipe fittings, threaded, of copper-zinc base alloy (brass), other than nipples</t>
  </si>
  <si>
    <t>194,487,469</t>
  </si>
  <si>
    <t>7412.20.0045</t>
  </si>
  <si>
    <t>Other tube or pipe fittings, brass, not threaded</t>
  </si>
  <si>
    <t>146,349,408</t>
  </si>
  <si>
    <t>7412.20.0085</t>
  </si>
  <si>
    <t>Tube and pipe fittings of copper alloy other than brass, threaded, other than nipples</t>
  </si>
  <si>
    <t>75,495,994</t>
  </si>
  <si>
    <t>7419.99.5010</t>
  </si>
  <si>
    <t>Brass plumbing goods, not elsewhere specified or included</t>
  </si>
  <si>
    <t>131,564,742</t>
  </si>
  <si>
    <t>7419.99.5050</t>
  </si>
  <si>
    <t>Other articles of copper, not elsewhere specified or included</t>
  </si>
  <si>
    <t>223,888,582</t>
  </si>
  <si>
    <t>8412.90.9081</t>
  </si>
  <si>
    <t>Wind turbine blades and hubs</t>
  </si>
  <si>
    <t>1,823,004,503</t>
  </si>
  <si>
    <t>8412.90.9085</t>
  </si>
  <si>
    <t>Parts of engines and motors, not elsewhere specified or included</t>
  </si>
  <si>
    <t>738,703,320</t>
  </si>
  <si>
    <t>8413.20.0000</t>
  </si>
  <si>
    <t>Hand pumps, other than pumps fitted or designed to be fitted with a measuring device</t>
  </si>
  <si>
    <t>230,132,799</t>
  </si>
  <si>
    <t>8415.82.0105</t>
  </si>
  <si>
    <t>Air-conditioners, self-contained machines and remote condenser type, other than year-round units, not exceeding 17.58 kW per hour, not elsewhere specified or included</t>
  </si>
  <si>
    <t>2.2%</t>
  </si>
  <si>
    <t>Free (A, AU, B, BH, C, CA, CL, CO, D, E, IL, JO, MA, MX, OM, P, PA, PE, SG) 0.4% (KR)</t>
  </si>
  <si>
    <t>Free to 27.2%</t>
  </si>
  <si>
    <t>312,421,745</t>
  </si>
  <si>
    <t>8418.69.0180</t>
  </si>
  <si>
    <t>Refrigerating or freezing equipment, not elsewhere specified or included</t>
  </si>
  <si>
    <t>879,739,237</t>
  </si>
  <si>
    <t>8419.50.1000</t>
  </si>
  <si>
    <t>Brazed aluminum plate-finished heat exchangers</t>
  </si>
  <si>
    <t>Free (A, AU, BH, C, CA, CL, CO, D, E, IL, JO, KR, MA, MX, OM, P, PA, PE, SG) 1.2% (JP)</t>
  </si>
  <si>
    <t>265,653,961</t>
  </si>
  <si>
    <t>8421.21.0000</t>
  </si>
  <si>
    <t>Water filtering or purifying machinery and apparatus</t>
  </si>
  <si>
    <t>1,321,180,620</t>
  </si>
  <si>
    <t>8421.39.8015</t>
  </si>
  <si>
    <t>Dust collection and air purification equipment, not elsewhere specified or included</t>
  </si>
  <si>
    <t>965,496,134</t>
  </si>
  <si>
    <t>8422.11.0000</t>
  </si>
  <si>
    <t>Dishwashing machines, household type</t>
  </si>
  <si>
    <t>2.4%</t>
  </si>
  <si>
    <t>Free (A, AU, BH, CA, CL, CO, D, E, IL, JO, MA, MX, OM, P, PA, PE, SG) 0.4% (KR)</t>
  </si>
  <si>
    <t>Free to 9.9%</t>
  </si>
  <si>
    <t>439,804,440</t>
  </si>
  <si>
    <t>8424.20.1000</t>
  </si>
  <si>
    <t>Simple piston pump sprays and powder bellows</t>
  </si>
  <si>
    <t>134,247,988</t>
  </si>
  <si>
    <t>8431.20.0000</t>
  </si>
  <si>
    <t>Parts of fork-lift trucks and other works trucks fitted with lifting or handling equipment</t>
  </si>
  <si>
    <t>1,241,987,729</t>
  </si>
  <si>
    <t>8441.10.0000</t>
  </si>
  <si>
    <t>Cutting machines for paper and paperboard</t>
  </si>
  <si>
    <t>390,053,680</t>
  </si>
  <si>
    <t>8443.32.1010</t>
  </si>
  <si>
    <t>Laser printers, capable of connecting to an automatic data processing machine or network, producing more than 20 pages per minute</t>
  </si>
  <si>
    <t>437,037,471</t>
  </si>
  <si>
    <t>8443.32.1020</t>
  </si>
  <si>
    <t>Laser printers, capable of connecting to an automatic data processing machine or network, producing less than 20 pages per minute</t>
  </si>
  <si>
    <t>21,094,421</t>
  </si>
  <si>
    <t>8443.32.1030</t>
  </si>
  <si>
    <t>Printers, light bar electronic type, capable of connecting to an automatic data processing machine or network</t>
  </si>
  <si>
    <t>75,839,600</t>
  </si>
  <si>
    <t>8443.32.1040</t>
  </si>
  <si>
    <t>Printers, ink jet, capable of connecting to an automatic data processing machine or network</t>
  </si>
  <si>
    <t>589,319,384</t>
  </si>
  <si>
    <t>8443.32.1050</t>
  </si>
  <si>
    <t>Printers, thermal transfer, capable of connecting to an automatic data processing machine or network</t>
  </si>
  <si>
    <t>659,816,702</t>
  </si>
  <si>
    <t>8443.32.1060</t>
  </si>
  <si>
    <t>Printers, ionographic, capable of connecting to an automatic data processing machine or network</t>
  </si>
  <si>
    <t>58,420</t>
  </si>
  <si>
    <t>8443.32.1070</t>
  </si>
  <si>
    <t>Printers, daisy wheel, capable of connecting to an automatic data processing machine or network</t>
  </si>
  <si>
    <t>8443.32.1080</t>
  </si>
  <si>
    <t>Printers, dot matrix, capable of connecting to an automatic data processing machine or network</t>
  </si>
  <si>
    <t>87,402,196</t>
  </si>
  <si>
    <t>8443.32.1090</t>
  </si>
  <si>
    <t>Printer units, capable of connecting to an automatic data processing machine or network, not elsewhere specified or included</t>
  </si>
  <si>
    <t>196,177,684</t>
  </si>
  <si>
    <t>8443.99.2510</t>
  </si>
  <si>
    <t>Ink cartridges for printers, not elsewhere specified or included</t>
  </si>
  <si>
    <t>340,433,151</t>
  </si>
  <si>
    <t>8450.90.6000</t>
  </si>
  <si>
    <t>Parts of household or laundry-type washing machines, including machines which both wash and dry, not elsewhere specified or included</t>
  </si>
  <si>
    <t>2.6%</t>
  </si>
  <si>
    <t>Free (A, AU, BH, CA, CL, CO, D, E, IL, JO, MA, MX, OM, P, PA, PE, SG) 0.5% (KR)</t>
  </si>
  <si>
    <t>Free to 10.1%</t>
  </si>
  <si>
    <t>202,521,305</t>
  </si>
  <si>
    <t>8471.41.0110</t>
  </si>
  <si>
    <t>Digital automatic data processing machines machine comprising in same housing at least a central processing unit and an input and output unit, whether or not combined, with cathode ray tube (CRT)</t>
  </si>
  <si>
    <t>25,109,639</t>
  </si>
  <si>
    <t>8471.41.0150</t>
  </si>
  <si>
    <t>Digital automatic data processing machines, machine comprising in same housing at least a central processing unit and an input and output unit whether or not combined, without a cathode ray tube, not elsewhere specified or included</t>
  </si>
  <si>
    <t>1,951,281,378</t>
  </si>
  <si>
    <t>8471.49.0000</t>
  </si>
  <si>
    <t>BSA; TIA</t>
  </si>
  <si>
    <t>Automatic data processing machines entered in the form of systems, not elsewhere specified or included</t>
  </si>
  <si>
    <t>2,886,269,594</t>
  </si>
  <si>
    <t>8471.50.0110</t>
  </si>
  <si>
    <t>Process units with cathode ray tube, not contained in the same housing 1 or 2 of storage units, input units or output units</t>
  </si>
  <si>
    <t>219,141</t>
  </si>
  <si>
    <t>8471.50.0150</t>
  </si>
  <si>
    <t>BSA; NFTC</t>
  </si>
  <si>
    <t>Digital processing units exclude subheading 8471.41 or 8471.49, may contain in same housing 1 or 2 of following: storage, input or output units, not elsewhere specified or included</t>
  </si>
  <si>
    <t>31,409,190,982</t>
  </si>
  <si>
    <t>8471.60.9050</t>
  </si>
  <si>
    <t>Automatic data processing input/output units, not elsewhere specified or included</t>
  </si>
  <si>
    <t>860,308,845</t>
  </si>
  <si>
    <t>8471.70.2000</t>
  </si>
  <si>
    <t>Magnetic disk drive units for disk of diameter exceeding 21 cm (8.3 inches), units for physical incorporated into automatic data processing machines or unit thereof, not elsewhere specified or included</t>
  </si>
  <si>
    <t>32,578,301</t>
  </si>
  <si>
    <t>8471.70.4035</t>
  </si>
  <si>
    <t>Flexible (floppy) magnetic disk drive units, not assembled in cabinets, and without attached external power supply, not elsewhere specified or included</t>
  </si>
  <si>
    <t>5,231,695</t>
  </si>
  <si>
    <t>8471.70.4065</t>
  </si>
  <si>
    <t>Hard magnetic disk drive units, not elsewhere specified or included, not assembled in cabinets, and without attached external power supply units</t>
  </si>
  <si>
    <t>4,360,379,402</t>
  </si>
  <si>
    <t>8471.70.4095</t>
  </si>
  <si>
    <t>Disk drive units, not elsewhere specified or included, not assembled in cabinets, and without attached external power supply units</t>
  </si>
  <si>
    <t>2,485,549</t>
  </si>
  <si>
    <t>8471.70.5035</t>
  </si>
  <si>
    <t>Flexible (floppy) magnetic disk drive units, not elsewhere specified or included</t>
  </si>
  <si>
    <t>1,540,126</t>
  </si>
  <si>
    <t>8471.70.5065</t>
  </si>
  <si>
    <t>Hard magnetic disk drive units, not elsewhere specified or included</t>
  </si>
  <si>
    <t>1,521,919,987</t>
  </si>
  <si>
    <t>8471.70.5095</t>
  </si>
  <si>
    <t>Magnetic disk drive units, not elsewhere specified or included</t>
  </si>
  <si>
    <t>19,375,227</t>
  </si>
  <si>
    <t>8471.70.6000</t>
  </si>
  <si>
    <t>BSA; NFTC; TIA</t>
  </si>
  <si>
    <t>Other storage units, not elsewhere specified or included, not assembled in cabinets for placing on a table, desk, wall floor or similar place</t>
  </si>
  <si>
    <t>505,267,453</t>
  </si>
  <si>
    <t>8471.70.9000</t>
  </si>
  <si>
    <t>Other storage units, not elsewhere specified or included</t>
  </si>
  <si>
    <t>647,140,044</t>
  </si>
  <si>
    <t>8471.80.1000</t>
  </si>
  <si>
    <t>Control or adapter units for automatic data processing machines</t>
  </si>
  <si>
    <t>1,942,844,329</t>
  </si>
  <si>
    <t>8473.30.1140</t>
  </si>
  <si>
    <t>Parts and accessories of automatic data processing machines and units not incorporating cathode ray tube, printing circuit assemblies, memory modules</t>
  </si>
  <si>
    <t>8,990,710,997</t>
  </si>
  <si>
    <t>8473.30.1180</t>
  </si>
  <si>
    <t>Parts and accessories of automatic data processing machines and units not incorporating a cathode ray tube, printed circuit assemblies; not elsewhere specified or included</t>
  </si>
  <si>
    <t>4,211,576,034</t>
  </si>
  <si>
    <t>8473.30.5100</t>
  </si>
  <si>
    <t>Parts and accessories of the machines of heading 8471, not elsewhere specified or included</t>
  </si>
  <si>
    <t>2,817,922,830</t>
  </si>
  <si>
    <t>8479.89.9499</t>
  </si>
  <si>
    <t>Other machines and mechanical appliances having individual functions, not specified or included elsewhere in chapter 84; parts thereof</t>
  </si>
  <si>
    <t>Free (A, AU, BH, C, CA, CL, CO, E, IL, JO, MA, MX, OM, P, PA, PE, SG) 0.5% (KR)</t>
  </si>
  <si>
    <t>3,440,874,356</t>
  </si>
  <si>
    <t>8479.90.9496</t>
  </si>
  <si>
    <t>Other parts of machines and mechanical appliances having individual functions, not elsewhere specified or included</t>
  </si>
  <si>
    <t>1,900,762,726</t>
  </si>
  <si>
    <t>8481.10.0090</t>
  </si>
  <si>
    <t>Pressure-reducing valves, not elsewhere specified or included</t>
  </si>
  <si>
    <t>2%</t>
  </si>
  <si>
    <t>Free to 27%</t>
  </si>
  <si>
    <t>310,504,358</t>
  </si>
  <si>
    <t>8481.30.1090</t>
  </si>
  <si>
    <t>Check valves of copper having a pressure rating of 850 kPa or over</t>
  </si>
  <si>
    <t>55,545,758</t>
  </si>
  <si>
    <t>8481.80.1030</t>
  </si>
  <si>
    <t>Sink and lavatory faucets of copper, hand operated, having a pressure rating under 850 kPa</t>
  </si>
  <si>
    <t>442,992,652</t>
  </si>
  <si>
    <t>8481.80.1070</t>
  </si>
  <si>
    <t>Globe type taps, cocks and valves of copper, hand operated, having a pressure rating of 850 kPa or over</t>
  </si>
  <si>
    <t>21,761,957</t>
  </si>
  <si>
    <t>8481.80.1085</t>
  </si>
  <si>
    <t>Ball type taps, cocks and valves of copper, hand operated, having a pressure rating of 850 kPa or over</t>
  </si>
  <si>
    <t>273,618,343</t>
  </si>
  <si>
    <t>8481.80.1095</t>
  </si>
  <si>
    <t>Taps, cocks and valves, not elsewhere specified or included, of copper, hand operated, having a pressure rating of 850 kPa or over</t>
  </si>
  <si>
    <t>103,938,599</t>
  </si>
  <si>
    <t>8481.80.3010</t>
  </si>
  <si>
    <t>Gate type taps, cocks and valves of iron, hand operated</t>
  </si>
  <si>
    <t>Free (A*, AU, B, BH, CA, CL, CO, D, E, IL, JO, KR, MA, MX, OM, P, PA, PE, SG) 2.8% (JP)</t>
  </si>
  <si>
    <t>50,188,683</t>
  </si>
  <si>
    <t>8481.80.3030</t>
  </si>
  <si>
    <t>Butterfly type taps, cocks and valves of iron, hand operated</t>
  </si>
  <si>
    <t>75,583,179</t>
  </si>
  <si>
    <t>8481.80.9005</t>
  </si>
  <si>
    <t>NFTC; Rexnord</t>
  </si>
  <si>
    <t>Solenoid valves</t>
  </si>
  <si>
    <t>Free (A*, AU, B, BH, CA, CL, CO, D, E, IL, JO, KR, MA, MX, OM, P, PA, PE, SG)</t>
  </si>
  <si>
    <t>1,754,286,415</t>
  </si>
  <si>
    <t>8481.80.9015</t>
  </si>
  <si>
    <t>Regulator valves, self-operating, for controlling variables such as temperature, pressure, flow and liquid level</t>
  </si>
  <si>
    <t>792,647,691</t>
  </si>
  <si>
    <t>8481.80.9035</t>
  </si>
  <si>
    <t>Control valves, with pneumatic actuators, designed for proportional operation by a signal from a control device</t>
  </si>
  <si>
    <t>163,218,174</t>
  </si>
  <si>
    <t>8481.90.1000</t>
  </si>
  <si>
    <t>Parts of hand operated and check taps, cocks, valves and similar appliances of copper</t>
  </si>
  <si>
    <t>Free to 10.5%</t>
  </si>
  <si>
    <t>391,940,625</t>
  </si>
  <si>
    <t>8481.90.3000</t>
  </si>
  <si>
    <t>Parts of hand operated and check taps, cocks, valves and similar appliances of iron or steel</t>
  </si>
  <si>
    <t>467,768,586</t>
  </si>
  <si>
    <t>8481.90.5000</t>
  </si>
  <si>
    <t>Parts of hand operated and check taps, cocks, valves and similar appliances of materials other than copper, iron or steel</t>
  </si>
  <si>
    <t>387,930,713</t>
  </si>
  <si>
    <t>8481.90.9060</t>
  </si>
  <si>
    <t>Valve bodies, not elsewhere specified or included</t>
  </si>
  <si>
    <t>569,119,568</t>
  </si>
  <si>
    <t>8481.90.9085</t>
  </si>
  <si>
    <t>Parts of taps, cocks, valves and similar appliances, not elsewhere specified or included</t>
  </si>
  <si>
    <t>1,243,890,436</t>
  </si>
  <si>
    <t>8482.99.2520</t>
  </si>
  <si>
    <t>Inner or outer rings or races parts for spherical roller bearings</t>
  </si>
  <si>
    <t>Free (A+, AU, B, BH, CA, CL, CO, D, E, IL, JO, MA, MX, OM, P, PA, PE, SG) 1.1% (KR)</t>
  </si>
  <si>
    <t>14,134,483</t>
  </si>
  <si>
    <t>8483.40.5010</t>
  </si>
  <si>
    <t>Fixed ratio speed changers, not elsewhere specified or included</t>
  </si>
  <si>
    <t>1,818,627,493</t>
  </si>
  <si>
    <t>8483.60.8000</t>
  </si>
  <si>
    <t>Shaft couplings, except universal joints</t>
  </si>
  <si>
    <t>Free (A+, AU, B, BH,  C, CA, CL, CO, D, E,  IL, JO, KR, MA,  MX, OM, P, PA, PE, SG)</t>
  </si>
  <si>
    <t>Free to 27.8%</t>
  </si>
  <si>
    <t>237,076,821</t>
  </si>
  <si>
    <t>8483.90.5090</t>
  </si>
  <si>
    <t>Parts of gearing, gear boxes and other speed changers, not elsewhere specified or included</t>
  </si>
  <si>
    <t>1,118,674,886</t>
  </si>
  <si>
    <t>8483.90.8010</t>
  </si>
  <si>
    <t>Parts of shaft couplings, except universal joints</t>
  </si>
  <si>
    <t>Free (A+, AU, B, BH,  C, CA, CL, CO, D, E,  IL, JO, KR, MA, MX,  OM, P, PA, PE, SG)</t>
  </si>
  <si>
    <t>39,449,375</t>
  </si>
  <si>
    <t>8502.13.0040</t>
  </si>
  <si>
    <t>Generating sets, electric, diesel, of an output exceeding 1,000 kVA</t>
  </si>
  <si>
    <t>26,314,193</t>
  </si>
  <si>
    <t>8503.00.6500</t>
  </si>
  <si>
    <t>Stators and rotors for the goods of heading 8501, not elsewhere specified or included</t>
  </si>
  <si>
    <t>547,329,069</t>
  </si>
  <si>
    <t>8504.23.0041</t>
  </si>
  <si>
    <t>Liquid dielectric transformers having a power handling capacity exceeding 10,000 kVA but not exceeding 59,999 kVA</t>
  </si>
  <si>
    <t>1.6%</t>
  </si>
  <si>
    <t>Free to 26.6%</t>
  </si>
  <si>
    <t>257,160,408</t>
  </si>
  <si>
    <t>8504.23.0045</t>
  </si>
  <si>
    <t>Liquid dielectric transformers having a power handling capacity exceeding 59,999 kVA but not exceeding 100,000 kVA</t>
  </si>
  <si>
    <t>80,396,104</t>
  </si>
  <si>
    <t>8504.23.0080</t>
  </si>
  <si>
    <t>Liquid dielectric transformers having a power handling capacity exceeding 100,000 kVA</t>
  </si>
  <si>
    <t>619,111,150</t>
  </si>
  <si>
    <t>8504.31.4035</t>
  </si>
  <si>
    <t>Transformers, having a power handling capacity less than 40 VA, not elsewhere specified or included</t>
  </si>
  <si>
    <t>6.6%</t>
  </si>
  <si>
    <t>Free to 31.6%</t>
  </si>
  <si>
    <t>92,808,177</t>
  </si>
  <si>
    <t>8504.31.4065</t>
  </si>
  <si>
    <t>Transformers, having a power handling capacity 40 VA or greater but less than 1 kVA, not elsewhere specified or included</t>
  </si>
  <si>
    <t>155,862,271</t>
  </si>
  <si>
    <t>8504.40.6001</t>
  </si>
  <si>
    <t>Power supplies suitable for physical incorporation into automatic data processing machines or units thereof, with a power output not exceeding 50 W</t>
  </si>
  <si>
    <t>83,901,794</t>
  </si>
  <si>
    <t>8504.40.6007</t>
  </si>
  <si>
    <t>Power supplies suitable for physical incorporation into automatic data processing machines, with a power output exceeding 50 W but not exceeding 150 W</t>
  </si>
  <si>
    <t>28,671,879</t>
  </si>
  <si>
    <t>8504.40.6012</t>
  </si>
  <si>
    <t>Power supplies suitable for physical incorporation into automatic data processing machines or units thereof, with a power output from 150 W - 500 W</t>
  </si>
  <si>
    <t>98,024,324</t>
  </si>
  <si>
    <t>8504.40.6018</t>
  </si>
  <si>
    <t>Power supplies suitable for physical incorporation into automatic data processing machines or units thereof, with a power output exceeding 500 W</t>
  </si>
  <si>
    <t>437,673,677</t>
  </si>
  <si>
    <t>8504.40.8500</t>
  </si>
  <si>
    <t>Static converters for telecommunication apparatus</t>
  </si>
  <si>
    <t>1,249,443,850</t>
  </si>
  <si>
    <t>8504.40.9530</t>
  </si>
  <si>
    <t>Power supplies (rectifiers and rectifying apparatus) with a output exceeding 150 W but not exceeding 500 W</t>
  </si>
  <si>
    <t>262,708,964</t>
  </si>
  <si>
    <t>8504.40.9540</t>
  </si>
  <si>
    <t>Power supplies (rectifiers and rectifying apparatus) of a rated power output exceeding 500 W</t>
  </si>
  <si>
    <t>697,600,164</t>
  </si>
  <si>
    <t>8504.40.9580</t>
  </si>
  <si>
    <t>Static converters, not elsewhere specified or included</t>
  </si>
  <si>
    <t>1,437,168,581</t>
  </si>
  <si>
    <t>8504.50.8000</t>
  </si>
  <si>
    <t>Inductors, not elsewhere specified or included</t>
  </si>
  <si>
    <t>486,308,483</t>
  </si>
  <si>
    <t>8507.50.0000</t>
  </si>
  <si>
    <t>Nickel-metal hydride storage batteries</t>
  </si>
  <si>
    <t>Free to 28.4%</t>
  </si>
  <si>
    <t>143,362,428</t>
  </si>
  <si>
    <t>8508.11.0000</t>
  </si>
  <si>
    <t>Vacuum cleaners with self-contained electric motor of a power not exceeding 1,500 W and having a dust bag or other receptacle capacity not exceeding 20 liters</t>
  </si>
  <si>
    <t>1,968,564,589</t>
  </si>
  <si>
    <t>8516.29.0030</t>
  </si>
  <si>
    <t>Electric portable space heaters, fan-forced</t>
  </si>
  <si>
    <t>335,820,880</t>
  </si>
  <si>
    <t>8516.33.0000</t>
  </si>
  <si>
    <t>Electric hand-drying apparatus</t>
  </si>
  <si>
    <t>11,672,676</t>
  </si>
  <si>
    <t>8517.62.0010</t>
  </si>
  <si>
    <t>Modems (modulator-demodulator apparatus) of a kind used with data processing machines of heading 8471</t>
  </si>
  <si>
    <t>630,575,535</t>
  </si>
  <si>
    <t>8517.62.0020</t>
  </si>
  <si>
    <t>Switching and routing apparatus</t>
  </si>
  <si>
    <t>10,493,428,322</t>
  </si>
  <si>
    <t>8517.62.0050</t>
  </si>
  <si>
    <t>Machines for the reception, conversion and transmission or regeneration of voice, images or other data, including switching and routing apparatus, not elsewhere specified or included</t>
  </si>
  <si>
    <t>(1)</t>
  </si>
  <si>
    <t>8517.62.0090</t>
  </si>
  <si>
    <t>Machines for the reception, conversion and transmission or regeneration of voice, images or other data, not elsewhere specified or included</t>
  </si>
  <si>
    <t>28,658,871,104</t>
  </si>
  <si>
    <t>8517.69.0000</t>
  </si>
  <si>
    <t>Apparatus for transmission or reception of voice, images or other data, including apparatus for communication in a wired or wireless network, not elsewhere specified or included</t>
  </si>
  <si>
    <t>1,042,253,171</t>
  </si>
  <si>
    <t>8517.70.0000</t>
  </si>
  <si>
    <t>NFTC; TIA</t>
  </si>
  <si>
    <t>Parts for apparatus for transmission or reception of voice, images or other data, including apparatus for communication in a wired or wireless network</t>
  </si>
  <si>
    <t>4,628,529,591</t>
  </si>
  <si>
    <t>8523.49.2010</t>
  </si>
  <si>
    <t>Discs for laser reading systems, for reproducing phenomena other than sound or image, prepackaged software of a kind sold at retail</t>
  </si>
  <si>
    <t>53,228,176</t>
  </si>
  <si>
    <t>8523.51.0000</t>
  </si>
  <si>
    <t>Solid-state non-volatile storage devices for the recording of sound or other phenomena</t>
  </si>
  <si>
    <t>9,587,179,946</t>
  </si>
  <si>
    <t>8525.80.3010</t>
  </si>
  <si>
    <t>Television cameras, color, not elsewhere specified or included</t>
  </si>
  <si>
    <t>2,485,159,769</t>
  </si>
  <si>
    <t>8525.80.4000</t>
  </si>
  <si>
    <t>Digital still image video cameras</t>
  </si>
  <si>
    <t>3,811,407,903</t>
  </si>
  <si>
    <t>8525.80.5050</t>
  </si>
  <si>
    <t>Still image video cameras and video camera recorders, not elsewhere specified or included</t>
  </si>
  <si>
    <t>762,640,802</t>
  </si>
  <si>
    <t>8532.22.0055</t>
  </si>
  <si>
    <t>Fixed capacitors, aluminum electrolytic, exceeding 35 mm in diameter but not exceeding 51 mm in diameter</t>
  </si>
  <si>
    <t>26,990,834</t>
  </si>
  <si>
    <t>8532.22.0085</t>
  </si>
  <si>
    <t>Fixed capacitors, aluminum electrolytic, exceeding 51 mm in diameter</t>
  </si>
  <si>
    <t>30,886,400</t>
  </si>
  <si>
    <t>8534.00.0020</t>
  </si>
  <si>
    <t>Personal computer, plastics impregnated, not flexible type, having a base wholly of impregnated glass with 3 or more layers of conducting materials</t>
  </si>
  <si>
    <t>960,239,976</t>
  </si>
  <si>
    <t>8534.00.0040</t>
  </si>
  <si>
    <t>Printed circuits, plastics impregnated, not flexible type, having a base wholly of impregnated glass, with 3 or less layers of conducting material, not elsewhere specified or included</t>
  </si>
  <si>
    <t>232,197,903</t>
  </si>
  <si>
    <t>8534.00.0050</t>
  </si>
  <si>
    <t>Printed circuits, plastic impregnated, not flexible type, having a base wholly of impregnated paper</t>
  </si>
  <si>
    <t>5,575,260</t>
  </si>
  <si>
    <t>8534.00.0070</t>
  </si>
  <si>
    <t>Printed circuits, plastics impregnated, not elsewhere specified or included</t>
  </si>
  <si>
    <t>71,191,129</t>
  </si>
  <si>
    <t>8534.00.0080</t>
  </si>
  <si>
    <t>Printed circuits, flexible type</t>
  </si>
  <si>
    <t>155,263,635</t>
  </si>
  <si>
    <t>8534.00.0085</t>
  </si>
  <si>
    <t>Printed circuits having a ceramic base</t>
  </si>
  <si>
    <t>30,574,147</t>
  </si>
  <si>
    <t>8534.00.0095</t>
  </si>
  <si>
    <t>Printed circuits, not elsewhere specified or included</t>
  </si>
  <si>
    <t>359,702,189</t>
  </si>
  <si>
    <t>8536.41.0045</t>
  </si>
  <si>
    <t>Contactors, for a voltage not exceeding 60 V</t>
  </si>
  <si>
    <t>Free to 27.7%</t>
  </si>
  <si>
    <t>57,781,164</t>
  </si>
  <si>
    <t>8536.41.0050</t>
  </si>
  <si>
    <t>Relays, electromechanical, for a voltage not exceeding 60 V, not elsewhere specified or included</t>
  </si>
  <si>
    <t>207,855,643</t>
  </si>
  <si>
    <t>8536.49.0065</t>
  </si>
  <si>
    <t>Contactors for a voltage exceeding 60 V but not exceeding 1,000 V</t>
  </si>
  <si>
    <t>207,341,365</t>
  </si>
  <si>
    <t>8536.49.0075</t>
  </si>
  <si>
    <t>Relays, electromechanical, for a voltage exceeding 60 V but not exceeding 1,000 V, not elsewhere specified or included</t>
  </si>
  <si>
    <t>86,326,011</t>
  </si>
  <si>
    <t>8536.50.7000</t>
  </si>
  <si>
    <t>Electronic AC switches consisting of optically coupled input and output circuits (insulated thyristor AC switches); electronic switches, including temperature protected switches, consisting of a transistor and a logic chip (chip-on-chip technology); electromechanical snap-action switches for a current not exceeding 11 amps</t>
  </si>
  <si>
    <t>402,326,446</t>
  </si>
  <si>
    <t>8536.50.9065</t>
  </si>
  <si>
    <t>Switches, for a voltage not exceeding 1,000 V, not elsewhere specified or included</t>
  </si>
  <si>
    <t>1,379,392,371</t>
  </si>
  <si>
    <t>8536.70.0000</t>
  </si>
  <si>
    <t>Connectors for optical fibers, optical fiber bundles or cables</t>
  </si>
  <si>
    <t>282,096,181</t>
  </si>
  <si>
    <t>8537.10.9120</t>
  </si>
  <si>
    <t>Switchgear assemblies and switchboards for a voltage not exceeding 1,000 V</t>
  </si>
  <si>
    <t>297,764,436</t>
  </si>
  <si>
    <t>8537.10.9130</t>
  </si>
  <si>
    <t>Numerical controls for controlling machine tools, for voltage not exceeding 1,000 V</t>
  </si>
  <si>
    <t>47,639,478</t>
  </si>
  <si>
    <t>8537.10.9150</t>
  </si>
  <si>
    <t>Panel boards and distribution boards, for voltages less than 1,000 V</t>
  </si>
  <si>
    <t>1,050,377,625</t>
  </si>
  <si>
    <t>8537.10.9160</t>
  </si>
  <si>
    <t>Programable controllers for a voltage not exceeding 1,000 V</t>
  </si>
  <si>
    <t>2,642,399,600</t>
  </si>
  <si>
    <t>8537.10.9170</t>
  </si>
  <si>
    <t>Bases equipped with greater than 2 apparatus from heading 8535 or 8536, for electrical control/distribution of electricity, not exceeding 1,000 V, not elsewhere specified or included</t>
  </si>
  <si>
    <t>7,779,907,018</t>
  </si>
  <si>
    <t>8537.20.0020</t>
  </si>
  <si>
    <t>Switchgear and switchboard assemblies for a voltage exceeding 1,000 V</t>
  </si>
  <si>
    <t>228,511,084</t>
  </si>
  <si>
    <t>8537.20.0040</t>
  </si>
  <si>
    <t>Bases equipped with greater than 2 apparatus from  heading 8535/ 8536 for electrical control/distribution of electricity, for a voltage exceeding 1,000 V, not elsewhere specified or included</t>
  </si>
  <si>
    <t>101,132,129</t>
  </si>
  <si>
    <t>8542.31.0000</t>
  </si>
  <si>
    <t>Electronic integrated circuits, processors and controllers, when not combined with memories, converters, logic circuits, amplifiers, clock etc.</t>
  </si>
  <si>
    <t>8542.31.0001</t>
  </si>
  <si>
    <t>Electronic integrated circuits, processors and controllers, when not combined with memories, converters, logic circuits, amplifiers, clock, etc.</t>
  </si>
  <si>
    <t>21,086,564,626</t>
  </si>
  <si>
    <t>8543.70.9960</t>
  </si>
  <si>
    <t>Electrical machines and apparatus, having individual functions, not elsewhere specified or included</t>
  </si>
  <si>
    <t>Free to 27.6%</t>
  </si>
  <si>
    <t>4,101,552,747</t>
  </si>
  <si>
    <t>8544.11.0050</t>
  </si>
  <si>
    <t>Insulated winding wire, copper, not elsewhere specified or included</t>
  </si>
  <si>
    <t>Free to 28.5%</t>
  </si>
  <si>
    <t>336,857,361</t>
  </si>
  <si>
    <t>8544.20.0000</t>
  </si>
  <si>
    <t>Insulated coaxial cable and coaxial electrical conductors</t>
  </si>
  <si>
    <t>553,897,477</t>
  </si>
  <si>
    <t>8544.42.2000</t>
  </si>
  <si>
    <t>Insulated electric conductors, for a voltage not exceeding 1,000 V, fitted with connectors, of a kind used for telecommunications</t>
  </si>
  <si>
    <t>1,556,733,703</t>
  </si>
  <si>
    <t>8544.42.9000</t>
  </si>
  <si>
    <t>Insulated electric conductors, for a voltage not exceeding 1,000 v, fitted with connectors, not elsewhere specified or included</t>
  </si>
  <si>
    <t>8544.42.9010</t>
  </si>
  <si>
    <t>Extension cords as defined in statistical note 6 to this chapter, for a voltage not exceeding 1,000 V, fitted with connectors</t>
  </si>
  <si>
    <t>368,900,713</t>
  </si>
  <si>
    <t>8544.42.9090</t>
  </si>
  <si>
    <t>BSA; Medline; NFTC; TIA</t>
  </si>
  <si>
    <t>Insulated electric conductors, for a voltage not exceeding 1,000 V, fitted with connectors, not elsewhere specified or included</t>
  </si>
  <si>
    <t>3,284,449,390</t>
  </si>
  <si>
    <t>8544.49.1000</t>
  </si>
  <si>
    <t>Insulated electric conductors less than 80 V, not fitted with connectors of a kind used for telecommunications</t>
  </si>
  <si>
    <t>204,824,674</t>
  </si>
  <si>
    <t>8544.49.3040</t>
  </si>
  <si>
    <t>Insulated electric conductors of copper, for a voltage exceeding 600 V</t>
  </si>
  <si>
    <t>85,145,765</t>
  </si>
  <si>
    <t>8544.49.3080</t>
  </si>
  <si>
    <t>Insulated electric conductors of copper, for a voltage not exceeding 600 V</t>
  </si>
  <si>
    <t>986,250,076</t>
  </si>
  <si>
    <t>8544.51.8000</t>
  </si>
  <si>
    <t>Insulated electric conductors greater than 80 V but less than or equal to 1,000 V not elsewhere specified or included, with connectors</t>
  </si>
  <si>
    <t>(2)</t>
  </si>
  <si>
    <t>8544.60.2000</t>
  </si>
  <si>
    <t>Insulated electric conductors with connectors, for a voltage exceeding 1,000 V</t>
  </si>
  <si>
    <t>Free (A, AU, B, BH, CA, CL, CO, D, E, IL, JO, KR, MA, MX, OM, P, PA, PE, SG) 0.7% (JP)</t>
  </si>
  <si>
    <t>131,600,390</t>
  </si>
  <si>
    <t>8544.70.0000</t>
  </si>
  <si>
    <t>Insulated optical fiber cables with individually sheathed fibers</t>
  </si>
  <si>
    <t>1,030,707,345</t>
  </si>
  <si>
    <t>8547.10.8000</t>
  </si>
  <si>
    <t>Insulating fittings for machines, ceramic, not elsewhere specified or included</t>
  </si>
  <si>
    <t>47,966,961</t>
  </si>
  <si>
    <t>8716.90.5060</t>
  </si>
  <si>
    <t>Parts not elsewhere specified or included, for trailers and other vehicles not mechanically propelled</t>
  </si>
  <si>
    <t>502,220,673</t>
  </si>
  <si>
    <t>9013.80.9000</t>
  </si>
  <si>
    <t>Other optical devices, appliances and instruments (including still image video cameras), not elsewhere specified or included</t>
  </si>
  <si>
    <t>1,006,101,798</t>
  </si>
  <si>
    <t>9018.13.0000</t>
  </si>
  <si>
    <t>Magnetic resonance imaging apparatus used in medical, surgical, dental or veterinary sciences</t>
  </si>
  <si>
    <t>653,291,325</t>
  </si>
  <si>
    <t>9018.20.0080</t>
  </si>
  <si>
    <t>Ultraviolet or infrared ray apparatus, and parts and accessories thereof, not elsewhere specified or included</t>
  </si>
  <si>
    <t>54,465,047</t>
  </si>
  <si>
    <t>9018.90.7540</t>
  </si>
  <si>
    <t>Ultrasonic therapeutic appliances and instruments</t>
  </si>
  <si>
    <t>5,896,869</t>
  </si>
  <si>
    <t>9018.90.7560</t>
  </si>
  <si>
    <t>Other therapeutic appliances and instruments, except ultrasonic</t>
  </si>
  <si>
    <t>480,540,661</t>
  </si>
  <si>
    <t>9019.10.2090</t>
  </si>
  <si>
    <t>Mechano-therapy appliances and massage apparatus; parts and accessories</t>
  </si>
  <si>
    <t>334,834,088</t>
  </si>
  <si>
    <t>9022.90.2500</t>
  </si>
  <si>
    <t>High tension generators, control panels, desks, screens examination or treatment tables, chairs and the like, not elsewhere specified or included</t>
  </si>
  <si>
    <t>Free to 25.8%</t>
  </si>
  <si>
    <t>114,132,120</t>
  </si>
  <si>
    <t>9025.90.0600</t>
  </si>
  <si>
    <t>Parts and accessories for hydrometers and similar floating instruments, thermometers, pyrometers, barometers, hygrometers and psychrometers, not elsewhere specified or included</t>
  </si>
  <si>
    <t>86,191,800</t>
  </si>
  <si>
    <t>9026.80.2000</t>
  </si>
  <si>
    <t>Electrical instruments and apparatus  for measuring or checking other variables of liquids or gases</t>
  </si>
  <si>
    <t>248,181,932</t>
  </si>
  <si>
    <t>9027.80.4560</t>
  </si>
  <si>
    <t>Electrical physical analysis instruments and apparatus except using optical radiations</t>
  </si>
  <si>
    <t>110,753,035</t>
  </si>
  <si>
    <t>9027.80.4590</t>
  </si>
  <si>
    <t>Other electrical instruments and apparatus for measuring or checking viscosity, porosity expansion, surface tension or the like</t>
  </si>
  <si>
    <t>164,722,322</t>
  </si>
  <si>
    <t>9030.10.0000</t>
  </si>
  <si>
    <t>Instruments and apparatus for measuring or detecting ionizing radiations</t>
  </si>
  <si>
    <t>274,396,510</t>
  </si>
  <si>
    <t>9032.89.4000</t>
  </si>
  <si>
    <t>Automatic voltage and voltage-current regulators, not elsewhere specified or included</t>
  </si>
  <si>
    <t>1.7%</t>
  </si>
  <si>
    <t>Free to 26.7%</t>
  </si>
  <si>
    <t>81,149,819</t>
  </si>
  <si>
    <t>9401.30.8010</t>
  </si>
  <si>
    <t>Household swivel seats with variable height adjustment, not elsewhere specified or included</t>
  </si>
  <si>
    <t>95,813,494</t>
  </si>
  <si>
    <t>9401.30.8030</t>
  </si>
  <si>
    <t>Swivel seats with variable height adjustment, except household, not elsewhere specified or included</t>
  </si>
  <si>
    <t>946,898,898</t>
  </si>
  <si>
    <t>9403.10.0040</t>
  </si>
  <si>
    <t>Metal furniture of a kind used in offices  except filing cabinets</t>
  </si>
  <si>
    <t>667,735,908</t>
  </si>
  <si>
    <t>9403.20.0035</t>
  </si>
  <si>
    <t>Mechanically adjustable bed or mattress base, not foldable, having the characteristics of a bed or bed frame, of a width exceeding 91.44 cm, of a length exceeding 184.15 cm, and of a depth exceeding 8.89 cm</t>
  </si>
  <si>
    <t>456,244,892</t>
  </si>
  <si>
    <t>9403.20.0045</t>
  </si>
  <si>
    <t>Foldable mattress foundations with legs, having characteristics of a bed or bed frame</t>
  </si>
  <si>
    <t>151,816,733</t>
  </si>
  <si>
    <t>9403.20.0050</t>
  </si>
  <si>
    <t>Metal household furniture, not elsewhere specified or included</t>
  </si>
  <si>
    <t>1,534,862,854</t>
  </si>
  <si>
    <t>9403.20.0090</t>
  </si>
  <si>
    <t>Metal furniture, excluding office and household, not elsewhere specified or included</t>
  </si>
  <si>
    <t>1,717,875,753</t>
  </si>
  <si>
    <t>9403.90.6080</t>
  </si>
  <si>
    <t>Furniture parts of textile material, except cotton, not elsewhere specified or included</t>
  </si>
  <si>
    <t>130,984,190</t>
  </si>
  <si>
    <t>9403.90.8041</t>
  </si>
  <si>
    <t>Furniture parts of metal, not elsewhere specified or included</t>
  </si>
  <si>
    <t>1,165,313,349</t>
  </si>
  <si>
    <t>9404.21.0013</t>
  </si>
  <si>
    <t>Mattresses of cellular rubber or plastics, whether or not covered, of a width exceeding 91 cm, of a length exceeding 184 cm, and of a depth exceeding 8 cm</t>
  </si>
  <si>
    <t>507,229,890</t>
  </si>
  <si>
    <t>9404.29.9087</t>
  </si>
  <si>
    <t>Other mattresses, of a width exceeding 91 cm, of a length exceeding 184 cm, and of a depth exceeding 8 cm</t>
  </si>
  <si>
    <t>156,343,456</t>
  </si>
  <si>
    <t>9404.90.1000</t>
  </si>
  <si>
    <t>Pillows, cushions and similar furnishing of cotton</t>
  </si>
  <si>
    <t>Free (AU, BH, CA, CL,  CO, IL, JO, KR, MA,  MX, OM, P, PA, PE, SG)</t>
  </si>
  <si>
    <t>242,849,330</t>
  </si>
  <si>
    <t>9404.90.2000</t>
  </si>
  <si>
    <t>Pillows, cushions and similar furnishing except of cotton</t>
  </si>
  <si>
    <t>Free to 13.5%</t>
  </si>
  <si>
    <t>923,993,040</t>
  </si>
  <si>
    <t>9404.90.8522</t>
  </si>
  <si>
    <t>Quilts, eiderdowns and comforters with outer shell of man-made fiber</t>
  </si>
  <si>
    <t>12.8%</t>
  </si>
  <si>
    <t>Free (AU, BH, CA, CL,  CO, E*, IL, JO,  KR, MA, MX, OM,  P, PA, PE, SG)</t>
  </si>
  <si>
    <t>751,367,123</t>
  </si>
  <si>
    <t>9609.90.8000</t>
  </si>
  <si>
    <t>Pencils and crayons, etc., not elsewhere specified or included</t>
  </si>
  <si>
    <t>80,121,207</t>
  </si>
  <si>
    <t>9619.00.1100</t>
  </si>
  <si>
    <t>Sanitary napkins and tampons, diapers and diaper liners and similar sanitary articles of paper pulp</t>
  </si>
  <si>
    <t>593,216,254</t>
  </si>
  <si>
    <t>Amoxicillin; piperacillin; tazobactam</t>
  </si>
  <si>
    <t>Amikacin; azithromycin; ceftriaxone; clavulanic acid; meropenem; imipenem</t>
  </si>
  <si>
    <r>
      <t>Plates, sheets, film, foil and strip, plastic, excluding cellular, Combined with textile materials and weighing not more than 1.492 kg/m</t>
    </r>
    <r>
      <rPr>
        <vertAlign val="superscript"/>
        <sz val="11"/>
        <color theme="1"/>
        <rFont val="Calibri"/>
        <family val="2"/>
        <scheme val="minor"/>
      </rPr>
      <t>2</t>
    </r>
    <r>
      <rPr>
        <sz val="11"/>
        <color theme="1"/>
        <rFont val="Calibri"/>
        <family val="2"/>
        <scheme val="minor"/>
      </rPr>
      <t>, products with textile components in which man-made fibers predominate by weight over any other single textile fiber, not elsewhere specified or included</t>
    </r>
  </si>
  <si>
    <r>
      <rPr>
        <vertAlign val="superscript"/>
        <sz val="11"/>
        <color theme="1"/>
        <rFont val="Calibri"/>
        <family val="2"/>
        <scheme val="minor"/>
      </rPr>
      <t>3</t>
    </r>
    <r>
      <rPr>
        <sz val="11"/>
        <color theme="1"/>
        <rFont val="Calibri"/>
        <family val="2"/>
        <scheme val="minor"/>
      </rPr>
      <t xml:space="preserve"> Oxygen therapy equipment and pulse oximeters are broken out separately in this report, but they are a subset of medical devices so are included with that group here.</t>
    </r>
  </si>
  <si>
    <r>
      <rPr>
        <vertAlign val="superscript"/>
        <sz val="11"/>
        <color theme="1"/>
        <rFont val="Calibri"/>
        <family val="2"/>
        <scheme val="minor"/>
      </rPr>
      <t>1</t>
    </r>
    <r>
      <rPr>
        <sz val="11"/>
        <color theme="1"/>
        <rFont val="Calibri"/>
        <family val="2"/>
        <scheme val="minor"/>
      </rPr>
      <t xml:space="preserve"> Two additional statistical reporting numbers that expired before 2019 were also included in the data set for the purpose of providing time series data. Those two are not included in these summary statistics in order to avoid duplication.</t>
    </r>
  </si>
  <si>
    <r>
      <rPr>
        <vertAlign val="superscript"/>
        <sz val="11"/>
        <color theme="1"/>
        <rFont val="Calibri"/>
        <family val="2"/>
        <scheme val="minor"/>
      </rPr>
      <t>2</t>
    </r>
    <r>
      <rPr>
        <sz val="11"/>
        <color theme="1"/>
        <rFont val="Calibri"/>
        <family val="2"/>
        <scheme val="minor"/>
      </rPr>
      <t xml:space="preserve"> These are net additions, as 13 statistical reporting numbers on the original list were removed. This primarily reflects the change from using the World Trade Organization list of pharmaceuticals to using the COVID-specific WCO list of pharmaceuticals, as well as a small number of refinements to product classifications. </t>
    </r>
  </si>
  <si>
    <t xml:space="preserve">This report update provides tariff and trade information for known products related to the response to COVID-19. It expands on the April 2020 report by incorporating updates to the lists of COVID-19 related goods prepared by the World Customs Organization (WCO) and the U.S. Department of Commerce’s International Trade Administration. In addition, it incorporates goods from a new list of pharmaceuticals prepared by the WCO, written submissions, a review of the most needed hospital supplies, and research on products (e.g., vials) that would be needed to use and distribute any vaccine. It was prepared in response to a joint letter from the U.S. House of Representatives Committee on Ways and Means and the U.S. Senate Committee on Finance (the Committees) requesting that the Commission conduct a factfinding investigation to identify imported goods related to the response to COVID-19, their source countries, tariff classifications, and applicable rates of duty. </t>
  </si>
  <si>
    <t>Harmonized Commodity Description and Coding System (international)</t>
  </si>
  <si>
    <t>List of Priority Medicines for Customs During COVID-19 Pandemic (WCO)</t>
  </si>
  <si>
    <t>WHO</t>
  </si>
  <si>
    <t>World Health Organization</t>
  </si>
  <si>
    <t>Trade Agreement between the United States and Japan</t>
  </si>
  <si>
    <t xml:space="preserve">• The HTS 10-digit statistical reporting number for each COVID-19 related article included in written submissions;
• The firm(s)/organization(s) that included the item in their written submission;
• The description for each HTS 10-digit number;
• The general or normal trade relations duty rate;
• Any special or additional rates of duty imposed on the article, the dates on which the rates were imposed, and the authorities under which they were imposed;
• The total rate of duty imposed on the article, including any special or additional rate of duty; and
• The import value at the HTS 10-digit level for 2019 if the HTS 10-digit number was valid for the full year. </t>
  </si>
  <si>
    <t xml:space="preserve">• A list of section 301 duty exclusions in each HTS 10-digit statistical reporting number for which there is an exclusion, the date of publication of the exclusion, the effective date of the exclusion (generally retroactive), the date the exclusion is scheduled to expire, and the description for the exclusion. </t>
  </si>
  <si>
    <t>• The top 5 countries of origin during 2017–19 combined, and the value of imports from these countries and the rest of the world annually during 2017–19. These data may overstate the value of COVID-19 related imports, as many HTS 10-digit statistical reporting numbers also include non-COVID related products.
• Note: When filtering by country, table 2 will only show the HTS numbers where the country is in the top 5, and will not be a comprehensive list of imports for a particular country for all products.</t>
  </si>
  <si>
    <t>HS Classification Reference for COVID-19 Medical Supplies (WCO)</t>
  </si>
  <si>
    <r>
      <t>The request letter asks the Commission to identify imported goods related to the response to COVID-19 (“COVID-19 related goods”). The Commission used the World Customs Organization (WCO) “HS Classification Reference for Covid-19 Medical Supplies” (Medical Supplies List), developed in consultation with the World Health Organization (WHO), as the starting point for developing this report on COVID-19 related goods. The updated report incorporates updates to the WCO Medical Supplies List published through June 1, 2020. After the completion of the Commission's April report, the WCO also published a list of pharmaceutical products, "List of Priority Medicines for Customs During COVID-19 Pandemic" (Priority Medicines List), used in the response to COVID-19. The updated report uses this WCO Priority Medicines List rather than the World Trade Organization (WTO) list that was used in the first report, since the WTO-based list was not specific to COVID-19. The WCO Priority Medicines List includes active pharmaceutical ingredients, so these products were included in the updated report. The change from the WTO-based list to the WCO Priority Medicines List resulted in a net addition of 43 pharmaceuticals.</t>
    </r>
    <r>
      <rPr>
        <vertAlign val="superscript"/>
        <sz val="11"/>
        <color theme="1"/>
        <rFont val="Calibri"/>
        <family val="2"/>
        <scheme val="minor"/>
      </rPr>
      <t>1</t>
    </r>
    <r>
      <rPr>
        <sz val="11"/>
        <color theme="1"/>
        <rFont val="Calibri"/>
        <family val="2"/>
        <scheme val="minor"/>
      </rPr>
      <t xml:space="preserve"> The Commission also included products in this report based on input from the Industry and Analysis division of the International Trade Administration at the U.S. Department of Commerce (USDOC) and other U.S. government agencies. Certain parts, particularly for medical devices on the list, were included when those products are dedicated to use in the finished goods on the list and specified in the HTS (e.g. "printed circuit assemblies for electrocardiographs"). 
Three additional sources were used for the updated report. First, the Commission reviewed items included in written submissions. Items in written submissions were included in the main report tables if they met the following criteria: (1) they are used in the healthcare-specific response to COVID-19; (2) they are within the eight categories included in the April report; (3) the proposed COVID-19 related goods are included in the correct statistical reporting numbers; and (4) in the case of parts, the HTS number only includes goods dedicated for use in a COVID-related final product. Second, the Commission reviewed individual hospital and health care provider websites, on which they often identified their most needed items for the COVID-19 response (as well as news articles where hospitals provided similar lists). The most commonly identified items that were not included in the first report were added to this report. Third, the Commission identified goods that would be needed in relation to any potential vaccine, such as vials and stoppers. Finally, the Commission reviewed the nomenclature for goods in the original report, including consulting with other government agencies, and removed four statistical reporting numbers (not including the pharmaceuticals that were removed, as noted above) that are unlikely to be used in COVID-related applications, including two HTS numbers that are unlikely to include personal protective equipment (PPE) and two that are unlikely to include test kits. 
</t>
    </r>
  </si>
  <si>
    <t xml:space="preserve">During this investigation, the Commission received 13 written submissions, which are available via the Commission's Electronic Document Information System (EDIS) at the link below. For the updated report, the Commission has included the statistical reporting numbers for all of the products provided in these written statements in appendix C. In instances where the submitter provided HTS numbers at the 6- or 8-digit levels, the Commission has provided all 10-digit statistical reporting numbers. Written submissions were provided by American Apparel &amp; Footwear Association; Association for Accessible Medicines; American Chemistry Council; Business Software Alliance; Gap Inc.; Gardner Denver Thomas, Inc. (Ingersoll Rand Inc.); Hartland Controls, LLC; Malouf; Medline Industries, Inc.; National Foreign Trade Council; Rexnord Industries, LLC; Telecommunications Industry Association; and Wacker Chemical Corporation.
</t>
  </si>
  <si>
    <r>
      <rPr>
        <vertAlign val="superscript"/>
        <sz val="11"/>
        <color theme="1"/>
        <rFont val="Calibri"/>
        <family val="2"/>
        <scheme val="minor"/>
      </rPr>
      <t>2</t>
    </r>
    <r>
      <rPr>
        <sz val="11"/>
        <color theme="1"/>
        <rFont val="Calibri"/>
        <family val="2"/>
        <scheme val="minor"/>
      </rPr>
      <t xml:space="preserve"> Two additional statistical reporting numbers that expired before 2019 were also included in the data set for the purpose of providing time series data. They are not included in these summary statistics in order to avoid duplication.</t>
    </r>
  </si>
  <si>
    <r>
      <t>The WCO lists provide information on the classification of goods using the international Harmonized Commodity Description and Coding System (HS), which identifies a unique 6-digit code for each good. Several other sources did not list HS numbers. For each good included in this report, the Commission identified the appropriate HTS 10-digit number (statistical reporting number for U.S. imports).  This allowed for the incorporation of import data and tariff rates into the report. The Commission used the Customs Rulings Online Search System (CROSS) and input from Commission staff and government agencies, such as the USDOC, to determine the relevant HTS 10-digit number. 
In total, this updated report provides information for 203 HTS 10-digit statistical reporting numbers</t>
    </r>
    <r>
      <rPr>
        <vertAlign val="superscript"/>
        <sz val="11"/>
        <color theme="1"/>
        <rFont val="Calibri"/>
        <family val="2"/>
        <scheme val="minor"/>
      </rPr>
      <t>2</t>
    </r>
    <r>
      <rPr>
        <sz val="11"/>
        <color theme="1"/>
        <rFont val="Calibri"/>
        <family val="2"/>
        <scheme val="minor"/>
      </rPr>
      <t xml:space="preserve"> valid in 2020, an increase of 91 from our April report. The largest increase was in the area of pharmaceuticals, reflecting incorporation of the WCO pharmaceutical list and the addition of active pharmaceutical ingredients. The second-largest increase was in non-PPE medical consumables and hospital supplies, due primarily to the addition of products for the distribution and use of any potential vaccine (e.g., vials) and certain non-PPE textiles (e.g., scrubs).</t>
    </r>
    <r>
      <rPr>
        <vertAlign val="superscript"/>
        <sz val="11"/>
        <color theme="1"/>
        <rFont val="Calibri"/>
        <family val="2"/>
        <scheme val="minor"/>
      </rPr>
      <t>2</t>
    </r>
    <r>
      <rPr>
        <sz val="11"/>
        <color theme="1"/>
        <rFont val="Calibri"/>
        <family val="2"/>
        <scheme val="minor"/>
      </rPr>
      <t xml:space="preserve"> The third-largest increase was in medical imaging, diagnostic, oxygen therapy, pulse oximeters, and other equipment, with a large share of the increase driven by the addition of X-ray equipment, film, and parts. In addition to changes in the number of statistical reporting numbers, some product examples were also updated.</t>
    </r>
  </si>
  <si>
    <t>The data in this report are from official statistics of the USDOC U.S. Census Bureau/USITC DataWeb. All data on trade flows presented in this report are based on U.S. imports for consumption in terms of U.S. dollar value. For each item, table 2 shows the value of imports from the top five sources, and the value of imports from the rest of the world combined from 2017 to 2019. Therefore, table 2 is not a comprehensive list of imports from a particular country for all COVID-19 related goods, and compiling aggregate totals by country is not possible from the existing data set. Further, any totals compiled from the subset of goods in this report may not reflect patterns in U.S. imports in broader categories of goods (such as trade by country for all pharmaceutical products in HTS chapter 30). In addition, ranking sources of imports by other metrics, such as volume, may result in a different ranking for certain goods. For example, China is the third-largest supplier of “other medicaments” in 3003.90.0100 by value, but largest by volume.
Many of the HTS 10-digit numbers in this report encompass goods not related to the response to COVID-19. Therefore, the data in this report may substantially overstate the value of U.S. imports of COVID-19 related goods. COVID-19 related goods may be included in 10-digit statistical reporting numbers that reflect a large basket category of products, or may be included in a statistical reporting number that is composed entirely of one COVID-19 related good. What is presented in this report is the lowest level (i.e., most disaggregated) statistical breakout available for the relevant goods.  Accordingly, the dollar values reported at the 10-digit statistical reporting number level that are included in this report represent the lowest level of data available that is believed to contain U.S. trade in COVID-19 related goods. The table below provides examples of two products, one in which the HTS 10-digit number does accurately capture U.S. imports of a COVID-19 related product (medical gloves) and one in which COVID-19 related goods, including key products like N95 masks, are a subset of a large basket category. Since isolating all U.S. imports of COVID-19 related goods is not possible at the lowest available statistical classification scheme, this report does not provide estimates for total COVID-19 related U.S. imports.</t>
  </si>
  <si>
    <t>The HTS 10-digit statistical reporting numbers and tariff information in this report are based on the June 2020 (revision 13) version of the HTS. However, in the two instances where HTS numbers covered by the report changed between 2017 and June 2020, prior iterations of their HTS codes were included when compiling time series trade data. HTS 3926.90.9990 was previously covered by HTS 3926.90.9996 until July 2018, and HTS 3824.99.9297 was previously covered by HTS 3824.99.9295 until January 2018. In both of these instances, the trade that was reported under the former numbers encompassed a broader range of products and is not directly comparable with trade in goods under the new HTS numbers. 
The HTS 10-digit statistical reporting number description here is an adaption of the classification schema of the HTS as maintained on the Commission’s website (link below).  Nothing in this document should be construed as providing classification guidance to the importing community. Importers or their agents should contact the U.S. Customs and Border Protection (CBP) of the U.S. Department of Homeland Security with questions regarding the proper classification of any imports, whether COVID-19 related or not.  CBP maintains the sole statutory authority in the U.S. government relating to legal interpretations of the HTS, maintains a database of all legally binding classification rulings or advice, and provides guidance to importers on classification issues. (Links to CBP rulings and information on COVID-19 related imports appears below.)</t>
  </si>
  <si>
    <t>WCO. "List of Priority Medicines for Customs During COVID-19 Pandemic," April 30, 2020.</t>
  </si>
  <si>
    <t>http://www.wcoomd.org/-/media/wco/public/global/pdf/topics/nomenclature/covid_19/prioritization-medicines-list-during-covid_19-_v9_wco_en.pdf?la=en.</t>
  </si>
  <si>
    <t>http://www.wcoomd.org/en/topics/facilitation/activities-and-programmes/natural-disaster/coronavirus.aspx.</t>
  </si>
  <si>
    <r>
      <rPr>
        <vertAlign val="superscript"/>
        <sz val="11"/>
        <color theme="1"/>
        <rFont val="Calibri"/>
        <family val="2"/>
        <scheme val="minor"/>
      </rPr>
      <t>1</t>
    </r>
    <r>
      <rPr>
        <sz val="11"/>
        <color theme="1"/>
        <rFont val="Calibri"/>
        <family val="2"/>
        <scheme val="minor"/>
      </rPr>
      <t xml:space="preserve"> The WCO list included three groups of pharmaceuticals: (1) "medicines used in the general management of hospitalized patients with COVID-19"; (2) "medicines which are used as part of the direct treatment against COVID-19 in hospitalized patient"; and (3) "medicines which interrupted supply could result in serious health consequences." As only the first two categories are COVID-19 related goods, the third category was not included in this report. In addition, chloroquine and hydroxychloroquine, which are on the WCO list, were not included in the report since the FDA removed their emergency use authorization. Seven other pharmaceuticals included in the April report were not on the WCO list and were removed from the report. See U.S. Food and Drug Administration, "Coronavirus (COVID-19) Update: FDA Revokes Emergency Use Authorization for Chloroquine and Hydroxychloroquine," news release, June 15, 2020, </t>
    </r>
  </si>
  <si>
    <r>
      <t>The report provides information for 203 HTS 10-digit statistical reporting numbers</t>
    </r>
    <r>
      <rPr>
        <vertAlign val="superscript"/>
        <sz val="11"/>
        <rFont val="Calibri"/>
        <family val="2"/>
        <scheme val="minor"/>
      </rPr>
      <t>1</t>
    </r>
    <r>
      <rPr>
        <sz val="11"/>
        <rFont val="Calibri"/>
        <family val="2"/>
        <scheme val="minor"/>
      </rPr>
      <t xml:space="preserve"> valid in 2020. The total number of statistical reporting numbers included in the updated report increased by 91 from the original report, as the Commission incorporated updates to the sources used in the original report and additional sources of information on COVID-related goods. The largest increase was in the area of pharmaceuticals, reflecting incorporation of the WCO pharmaceutical list and the addition of active pharmaceutical ingredients. The second-largest increase was in non-personal protective equipment (PPE) medical consumables and hospital supplies; this increase was due primarily to the addition of products (e.g., vials) for the distribution and use of any potential vaccine and certain non-PPE textiles (e.g., scrubs).</t>
    </r>
    <r>
      <rPr>
        <vertAlign val="superscript"/>
        <sz val="11"/>
        <rFont val="Calibri"/>
        <family val="2"/>
        <scheme val="minor"/>
      </rPr>
      <t>2</t>
    </r>
    <r>
      <rPr>
        <sz val="11"/>
        <rFont val="Calibri"/>
        <family val="2"/>
        <scheme val="minor"/>
      </rPr>
      <t xml:space="preserve"> The third-largest increase was in medical imaging, diagnostic, oxygen therapy, pulse oximeters, and other equipment, with a large share of the increase driven by the addition of X-ray equipment, film, and parts.
Due to the fact that many HTS 10-digit statistical reporting numbers are basket categories that cover more than one product, data at the HTS 10-digit statistical reporting number level may include a mix of COVID-19 related and non-COVID-19 related goods.  For this reason, this report does not summarize import value totals as such totals would not solely reflect COVID-19 related goods. The table below summarizes information on the HTS 10-digit statistical reporting numbers presented in this report. </t>
    </r>
  </si>
  <si>
    <r>
      <t xml:space="preserve">Trade data and duty rates are compiled by the Commission from the HTS, official statistics of the USDOC U.S. Census Bureau (accessed June 2020), and the Office of the U.S. Trade Representative </t>
    </r>
    <r>
      <rPr>
        <i/>
        <sz val="11"/>
        <color theme="1"/>
        <rFont val="Calibri"/>
        <family val="2"/>
        <scheme val="minor"/>
      </rPr>
      <t>Federal Register</t>
    </r>
    <r>
      <rPr>
        <sz val="11"/>
        <color theme="1"/>
        <rFont val="Calibri"/>
        <family val="2"/>
        <scheme val="minor"/>
      </rPr>
      <t xml:space="preserve"> notices. As discussed above, the list of goods included here is based on WCO lists of medical supplies and pharmaceuticals (see source information below), lists of most needed medical supplies as reported by hospitals and health care providers, written submissions, research on products needed for the use and distribution of any vaccines, and input from the Industry and Analysis division of the International Trade Administration at USDOC and other U.S. government agencies.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</si>
</sst>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font>
    <font>
      <sz val="11"/>
      <color theme="1"/>
      <name val="Calibri"/>
      <family val="2"/>
      <scheme val="minor"/>
    </font>
    <font>
      <sz val="11"/>
      <name val="Calibri"/>
      <family val="2"/>
      <scheme val="minor"/>
    </font>
    <font>
      <b/>
      <sz val="11"/>
      <name val="Calibri"/>
      <family val="2"/>
      <scheme val="minor"/>
    </font>
    <font>
      <sz val="8"/>
      <name val="Calibri"/>
      <family val="2"/>
      <scheme val="minor"/>
    </font>
    <font>
      <b/>
      <sz val="11"/>
      <color rgb="FFFF0000"/>
      <name val="Calibri"/>
      <family val="2"/>
      <scheme val="minor"/>
    </font>
    <font>
      <i/>
      <sz val="11"/>
      <color theme="1"/>
      <name val="Calibri"/>
      <family val="2"/>
      <scheme val="minor"/>
    </font>
    <font>
      <sz val="11"/>
      <color theme="4"/>
      <name val="Calibri"/>
      <family val="2"/>
      <scheme val="minor"/>
    </font>
    <font>
      <vertAlign val="superscript"/>
      <sz val="11"/>
      <color theme="4"/>
      <name val="Calibri"/>
      <family val="2"/>
      <scheme val="minor"/>
    </font>
    <font>
      <b/>
      <sz val="11"/>
      <color rgb="FF000000"/>
      <name val="Calibri"/>
      <family val="2"/>
      <scheme val="minor"/>
    </font>
    <font>
      <sz val="11"/>
      <color rgb="FF000000"/>
      <name val="Calibri"/>
      <family val="2"/>
      <scheme val="minor"/>
    </font>
    <font>
      <vertAlign val="superscript"/>
      <sz val="11"/>
      <name val="Calibri"/>
      <family val="2"/>
      <scheme val="minor"/>
    </font>
    <font>
      <vertAlign val="superscript"/>
      <sz val="11"/>
      <color theme="1"/>
      <name val="Calibri"/>
      <family val="2"/>
      <scheme val="minor"/>
    </font>
    <font>
      <sz val="11"/>
      <color rgb="FF000000"/>
      <name val="Calibri"/>
      <family val="2"/>
    </font>
    <font>
      <vertAlign val="superscript"/>
      <sz val="11"/>
      <color rgb="FF000000"/>
      <name val="Calibri"/>
      <family val="2"/>
    </font>
    <font>
      <sz val="11"/>
      <color rgb="FFFF0000"/>
      <name val="Calibri"/>
      <family val="2"/>
      <scheme val="minor"/>
    </font>
    <font>
      <strike/>
      <sz val="11"/>
      <color theme="1"/>
      <name val="Calibri"/>
      <family val="2"/>
      <scheme val="minor"/>
    </font>
    <font>
      <sz val="11"/>
      <name val="Calibri"/>
      <family val="2"/>
    </font>
  </fonts>
  <fills count="2">
    <fill>
      <patternFill patternType="none"/>
    </fill>
    <fill>
      <patternFill patternType="gray125"/>
    </fill>
  </fills>
  <borders count="1">
    <border>
      <left/>
      <right/>
      <top/>
      <bottom/>
      <diagonal/>
    </border>
  </borders>
  <cellStyleXfs count="3">
    <xf numFmtId="0" fontId="0" fillId="0" borderId="0"/>
    <xf numFmtId="0" fontId="2" fillId="0" borderId="0" applyNumberFormat="0" applyFill="0" applyBorder="0" applyAlignment="0" applyProtection="0"/>
    <xf numFmtId="9" fontId="4" fillId="0" borderId="0" applyFont="0" applyFill="0" applyBorder="0" applyAlignment="0" applyProtection="0"/>
  </cellStyleXfs>
  <cellXfs count="124">
    <xf numFmtId="0" fontId="0" fillId="0" borderId="0" xfId="0"/>
    <xf numFmtId="0" fontId="0" fillId="0" borderId="0" xfId="0" applyAlignment="1">
      <alignment vertical="top"/>
    </xf>
    <xf numFmtId="0" fontId="0" fillId="0" borderId="0" xfId="0" applyAlignment="1">
      <alignment vertical="top" wrapText="1"/>
    </xf>
    <xf numFmtId="0" fontId="1" fillId="0" borderId="0" xfId="0" applyFont="1" applyAlignment="1">
      <alignment vertical="top"/>
    </xf>
    <xf numFmtId="14" fontId="0" fillId="0" borderId="0" xfId="0" applyNumberFormat="1" applyAlignment="1">
      <alignment vertical="top"/>
    </xf>
    <xf numFmtId="14" fontId="1" fillId="0" borderId="0" xfId="0" applyNumberFormat="1" applyFont="1" applyAlignment="1">
      <alignment horizontal="right" vertical="top"/>
    </xf>
    <xf numFmtId="0" fontId="1" fillId="0" borderId="0" xfId="0" applyFont="1" applyAlignment="1">
      <alignment horizontal="center" vertical="top"/>
    </xf>
    <xf numFmtId="0" fontId="1" fillId="0" borderId="0" xfId="0" applyFont="1" applyAlignment="1">
      <alignment horizontal="center" vertical="top" wrapText="1"/>
    </xf>
    <xf numFmtId="14" fontId="1" fillId="0" borderId="0" xfId="0" applyNumberFormat="1" applyFont="1" applyAlignment="1">
      <alignment horizontal="center" vertical="top"/>
    </xf>
    <xf numFmtId="0" fontId="5" fillId="0" borderId="0" xfId="0" applyFont="1" applyAlignment="1">
      <alignment vertical="top"/>
    </xf>
    <xf numFmtId="2" fontId="0" fillId="0" borderId="0" xfId="0" applyNumberFormat="1" applyAlignment="1">
      <alignment horizontal="left" vertical="top" wrapText="1"/>
    </xf>
    <xf numFmtId="0" fontId="1" fillId="0" borderId="0" xfId="0" applyFont="1" applyAlignment="1">
      <alignment vertical="top" wrapText="1"/>
    </xf>
    <xf numFmtId="10" fontId="6" fillId="0" borderId="0" xfId="0" applyNumberFormat="1" applyFont="1" applyAlignment="1">
      <alignment vertical="top" wrapText="1"/>
    </xf>
    <xf numFmtId="0" fontId="6" fillId="0" borderId="0" xfId="0" applyFont="1" applyAlignment="1">
      <alignment vertical="top" wrapText="1"/>
    </xf>
    <xf numFmtId="2" fontId="6" fillId="0" borderId="0" xfId="0" applyNumberFormat="1" applyFont="1" applyAlignment="1">
      <alignment horizontal="left" vertical="top" wrapText="1"/>
    </xf>
    <xf numFmtId="0" fontId="6" fillId="0" borderId="0" xfId="0" applyFont="1" applyAlignment="1">
      <alignment horizontal="left" vertical="top" wrapText="1"/>
    </xf>
    <xf numFmtId="0" fontId="5" fillId="0" borderId="0" xfId="0" applyFont="1" applyAlignment="1">
      <alignment vertical="top" wrapText="1"/>
    </xf>
    <xf numFmtId="10" fontId="5" fillId="0" borderId="0" xfId="0" applyNumberFormat="1" applyFont="1" applyAlignment="1">
      <alignment vertical="top" wrapText="1"/>
    </xf>
    <xf numFmtId="2" fontId="1" fillId="0" borderId="0" xfId="0" applyNumberFormat="1" applyFont="1" applyAlignment="1">
      <alignment horizontal="left" vertical="top" wrapText="1"/>
    </xf>
    <xf numFmtId="0" fontId="6" fillId="0" borderId="0" xfId="0" applyFont="1" applyAlignment="1">
      <alignment horizontal="right" vertical="top" wrapText="1"/>
    </xf>
    <xf numFmtId="10" fontId="5" fillId="0" borderId="0" xfId="2" applyNumberFormat="1" applyFont="1" applyAlignment="1">
      <alignment vertical="top" wrapText="1"/>
    </xf>
    <xf numFmtId="14" fontId="5" fillId="0" borderId="0" xfId="2" applyNumberFormat="1" applyFont="1" applyAlignment="1">
      <alignment horizontal="left" vertical="top" wrapText="1"/>
    </xf>
    <xf numFmtId="0" fontId="5" fillId="0" borderId="0" xfId="2" applyNumberFormat="1" applyFont="1" applyAlignment="1">
      <alignment vertical="top" wrapText="1"/>
    </xf>
    <xf numFmtId="14" fontId="5" fillId="0" borderId="0" xfId="2" applyNumberFormat="1" applyFont="1" applyAlignment="1">
      <alignment vertical="top" wrapText="1"/>
    </xf>
    <xf numFmtId="10" fontId="5" fillId="0" borderId="0" xfId="2" quotePrefix="1" applyNumberFormat="1" applyFont="1" applyAlignment="1">
      <alignment vertical="top" wrapText="1"/>
    </xf>
    <xf numFmtId="0" fontId="5" fillId="0" borderId="0" xfId="0" applyFont="1" applyFill="1" applyAlignment="1">
      <alignment vertical="top" wrapText="1"/>
    </xf>
    <xf numFmtId="2" fontId="0" fillId="0" borderId="0" xfId="0" applyNumberFormat="1" applyAlignment="1">
      <alignment vertical="top" wrapText="1"/>
    </xf>
    <xf numFmtId="0" fontId="0" fillId="0" borderId="0" xfId="0" applyAlignment="1">
      <alignment horizontal="right" vertical="top" wrapText="1"/>
    </xf>
    <xf numFmtId="0" fontId="3" fillId="0" borderId="0" xfId="0" applyFont="1" applyAlignment="1">
      <alignment vertical="top" wrapText="1"/>
    </xf>
    <xf numFmtId="0" fontId="0" fillId="0" borderId="0" xfId="0" applyFill="1" applyAlignment="1">
      <alignment vertical="top" wrapText="1"/>
    </xf>
    <xf numFmtId="0" fontId="0" fillId="0" borderId="0" xfId="0" applyAlignment="1">
      <alignment horizontal="left" vertical="top" wrapText="1"/>
    </xf>
    <xf numFmtId="14" fontId="0" fillId="0" borderId="0" xfId="0" applyNumberFormat="1" applyAlignment="1">
      <alignment horizontal="left" vertical="top" wrapText="1"/>
    </xf>
    <xf numFmtId="0" fontId="0" fillId="0" borderId="0" xfId="0" applyFill="1" applyAlignment="1">
      <alignment vertical="top"/>
    </xf>
    <xf numFmtId="14" fontId="0" fillId="0" borderId="0" xfId="0" applyNumberFormat="1" applyFill="1" applyAlignment="1">
      <alignment vertical="top"/>
    </xf>
    <xf numFmtId="0" fontId="5" fillId="0" borderId="0" xfId="0" applyFont="1" applyFill="1" applyAlignment="1">
      <alignment vertical="top"/>
    </xf>
    <xf numFmtId="2" fontId="1" fillId="0" borderId="0" xfId="0" applyNumberFormat="1" applyFont="1" applyFill="1" applyAlignment="1">
      <alignment horizontal="left" vertical="top" wrapText="1"/>
    </xf>
    <xf numFmtId="0" fontId="6" fillId="0" borderId="0" xfId="0" applyFont="1" applyFill="1" applyAlignment="1">
      <alignment vertical="top" wrapText="1"/>
    </xf>
    <xf numFmtId="0" fontId="1" fillId="0" borderId="0" xfId="0" applyFont="1" applyFill="1" applyAlignment="1">
      <alignment vertical="top" wrapText="1"/>
    </xf>
    <xf numFmtId="0" fontId="6" fillId="0" borderId="0" xfId="0" applyFont="1" applyFill="1" applyAlignment="1">
      <alignment horizontal="right" vertical="top" wrapText="1"/>
    </xf>
    <xf numFmtId="2" fontId="0" fillId="0" borderId="0" xfId="0" applyNumberFormat="1" applyFill="1" applyAlignment="1">
      <alignment horizontal="left" vertical="top" wrapText="1"/>
    </xf>
    <xf numFmtId="2" fontId="0" fillId="0" borderId="0" xfId="0" applyNumberFormat="1" applyFill="1" applyAlignment="1">
      <alignment horizontal="left" vertical="top"/>
    </xf>
    <xf numFmtId="3" fontId="5" fillId="0" borderId="0" xfId="0" quotePrefix="1" applyNumberFormat="1" applyFont="1" applyAlignment="1">
      <alignment horizontal="right" vertical="top" wrapText="1"/>
    </xf>
    <xf numFmtId="3" fontId="8" fillId="0" borderId="0" xfId="0" applyNumberFormat="1" applyFont="1" applyAlignment="1">
      <alignment horizontal="center" vertical="top" wrapText="1"/>
    </xf>
    <xf numFmtId="1" fontId="1" fillId="0" borderId="0" xfId="0" applyNumberFormat="1" applyFont="1" applyFill="1" applyAlignment="1">
      <alignment horizontal="right" vertical="top" wrapText="1"/>
    </xf>
    <xf numFmtId="1" fontId="0" fillId="0" borderId="0" xfId="0" applyNumberFormat="1" applyFill="1" applyAlignment="1">
      <alignment horizontal="right" vertical="top" wrapText="1"/>
    </xf>
    <xf numFmtId="0" fontId="0" fillId="0" borderId="0" xfId="0" applyAlignment="1">
      <alignment horizontal="left" vertical="top"/>
    </xf>
    <xf numFmtId="0" fontId="10" fillId="0" borderId="0" xfId="0" applyFont="1" applyFill="1" applyAlignment="1">
      <alignment vertical="top" wrapText="1"/>
    </xf>
    <xf numFmtId="3" fontId="0" fillId="0" borderId="0" xfId="0" applyNumberFormat="1" applyFill="1" applyAlignment="1">
      <alignment horizontal="right" vertical="top" wrapText="1"/>
    </xf>
    <xf numFmtId="3" fontId="5" fillId="0" borderId="0" xfId="0" applyNumberFormat="1" applyFont="1" applyAlignment="1">
      <alignment horizontal="right" vertical="top" wrapText="1"/>
    </xf>
    <xf numFmtId="0" fontId="0" fillId="0" borderId="0" xfId="0" applyFill="1" applyBorder="1"/>
    <xf numFmtId="0" fontId="0" fillId="0" borderId="0" xfId="0" applyFill="1" applyBorder="1" applyAlignment="1">
      <alignment vertical="top" wrapText="1"/>
    </xf>
    <xf numFmtId="0" fontId="12" fillId="0" borderId="0" xfId="0" applyFont="1" applyAlignment="1">
      <alignment horizontal="left" vertical="top" wrapText="1"/>
    </xf>
    <xf numFmtId="0" fontId="0" fillId="0" borderId="0" xfId="0" applyFill="1" applyBorder="1" applyAlignment="1">
      <alignment horizontal="left" vertical="top"/>
    </xf>
    <xf numFmtId="0" fontId="13" fillId="0" borderId="0" xfId="0" applyFont="1" applyAlignment="1">
      <alignment vertical="top" wrapText="1"/>
    </xf>
    <xf numFmtId="3" fontId="13" fillId="0" borderId="0" xfId="0" applyNumberFormat="1" applyFont="1" applyAlignment="1">
      <alignment vertical="top"/>
    </xf>
    <xf numFmtId="0" fontId="13" fillId="0" borderId="0" xfId="0" applyFont="1" applyAlignment="1">
      <alignment vertical="top"/>
    </xf>
    <xf numFmtId="0" fontId="0" fillId="0" borderId="0" xfId="0" applyFill="1" applyBorder="1" applyAlignment="1">
      <alignment vertical="top"/>
    </xf>
    <xf numFmtId="0" fontId="16" fillId="0" borderId="0" xfId="0" applyFont="1" applyAlignment="1">
      <alignment horizontal="left" vertical="center" indent="1"/>
    </xf>
    <xf numFmtId="9" fontId="0" fillId="0" borderId="0" xfId="2" applyFont="1" applyAlignment="1">
      <alignment vertical="top"/>
    </xf>
    <xf numFmtId="0" fontId="16" fillId="0" borderId="0" xfId="0" applyFont="1" applyAlignment="1">
      <alignment horizontal="left" vertical="center" indent="2"/>
    </xf>
    <xf numFmtId="0" fontId="0" fillId="0" borderId="0" xfId="0" applyAlignment="1">
      <alignment horizontal="left" vertical="top" indent="2"/>
    </xf>
    <xf numFmtId="0" fontId="0" fillId="0" borderId="0" xfId="0" applyAlignment="1">
      <alignment horizontal="left" vertical="top" indent="4"/>
    </xf>
    <xf numFmtId="0" fontId="0" fillId="0" borderId="0" xfId="0" applyAlignment="1">
      <alignment vertical="top"/>
    </xf>
    <xf numFmtId="0" fontId="0" fillId="0" borderId="0" xfId="0" applyFill="1" applyAlignment="1">
      <alignment horizontal="left" vertical="top" indent="2"/>
    </xf>
    <xf numFmtId="0" fontId="3" fillId="0" borderId="0" xfId="0" applyFont="1" applyAlignment="1">
      <alignment horizontal="left" vertical="top"/>
    </xf>
    <xf numFmtId="0" fontId="5" fillId="0" borderId="0" xfId="0" applyFont="1" applyFill="1" applyAlignment="1">
      <alignment horizontal="right" vertical="top" wrapText="1"/>
    </xf>
    <xf numFmtId="10" fontId="5" fillId="0" borderId="0" xfId="0" applyNumberFormat="1" applyFont="1" applyAlignment="1">
      <alignment horizontal="right" vertical="top" wrapText="1"/>
    </xf>
    <xf numFmtId="49" fontId="0" fillId="0" borderId="0" xfId="0" applyNumberFormat="1" applyAlignment="1">
      <alignment horizontal="left" vertical="top" wrapText="1"/>
    </xf>
    <xf numFmtId="49" fontId="5" fillId="0" borderId="0" xfId="0" applyNumberFormat="1" applyFont="1" applyAlignment="1">
      <alignment vertical="top" wrapText="1"/>
    </xf>
    <xf numFmtId="14" fontId="0" fillId="0" borderId="0" xfId="0" applyNumberFormat="1" applyAlignment="1">
      <alignment vertical="top" wrapText="1"/>
    </xf>
    <xf numFmtId="0" fontId="18" fillId="0" borderId="0" xfId="0" applyFont="1" applyAlignment="1">
      <alignment vertical="top" wrapText="1"/>
    </xf>
    <xf numFmtId="0" fontId="18" fillId="0" borderId="0" xfId="0" applyFont="1" applyAlignment="1">
      <alignment vertical="top"/>
    </xf>
    <xf numFmtId="0" fontId="0" fillId="0" borderId="0" xfId="0" applyAlignment="1">
      <alignment vertical="top"/>
    </xf>
    <xf numFmtId="0" fontId="0" fillId="0" borderId="0" xfId="0" applyAlignment="1">
      <alignment vertical="top" wrapText="1"/>
    </xf>
    <xf numFmtId="0" fontId="0" fillId="0" borderId="0" xfId="0" applyAlignment="1">
      <alignment vertical="top" wrapText="1"/>
    </xf>
    <xf numFmtId="0" fontId="1" fillId="0" borderId="0" xfId="0" applyFont="1" applyFill="1" applyBorder="1"/>
    <xf numFmtId="0" fontId="6" fillId="0" borderId="0" xfId="0" applyFont="1" applyAlignment="1">
      <alignment horizontal="center" vertical="top"/>
    </xf>
    <xf numFmtId="9" fontId="6" fillId="0" borderId="0" xfId="2" applyFont="1" applyAlignment="1">
      <alignment horizontal="center" vertical="top" wrapText="1"/>
    </xf>
    <xf numFmtId="14" fontId="0" fillId="0" borderId="0" xfId="0" applyNumberFormat="1" applyFont="1" applyAlignment="1">
      <alignment horizontal="right" vertical="top"/>
    </xf>
    <xf numFmtId="49" fontId="5" fillId="0" borderId="0" xfId="0" applyNumberFormat="1" applyFont="1" applyAlignment="1">
      <alignment horizontal="left" vertical="top" wrapText="1"/>
    </xf>
    <xf numFmtId="0" fontId="5" fillId="0" borderId="0" xfId="0" applyFont="1" applyAlignment="1">
      <alignment horizontal="left" vertical="top" wrapText="1"/>
    </xf>
    <xf numFmtId="2" fontId="5" fillId="0" borderId="0" xfId="0" applyNumberFormat="1" applyFont="1" applyFill="1" applyAlignment="1">
      <alignment horizontal="left" vertical="top" wrapText="1"/>
    </xf>
    <xf numFmtId="9" fontId="0" fillId="0" borderId="0" xfId="0" applyNumberFormat="1" applyAlignment="1">
      <alignment horizontal="left" vertical="top" wrapText="1"/>
    </xf>
    <xf numFmtId="14" fontId="5" fillId="0" borderId="0" xfId="2" applyNumberFormat="1" applyFont="1" applyFill="1" applyAlignment="1">
      <alignment vertical="top" wrapText="1"/>
    </xf>
    <xf numFmtId="0" fontId="0" fillId="0" borderId="0" xfId="0" applyAlignment="1">
      <alignment vertical="top"/>
    </xf>
    <xf numFmtId="0" fontId="0" fillId="0" borderId="0" xfId="0" applyAlignment="1">
      <alignment vertical="top"/>
    </xf>
    <xf numFmtId="0" fontId="20" fillId="0" borderId="0" xfId="0" applyFont="1" applyAlignment="1">
      <alignment horizontal="right" vertical="center"/>
    </xf>
    <xf numFmtId="9" fontId="5" fillId="0" borderId="0" xfId="2" applyFont="1" applyAlignment="1">
      <alignment vertical="top"/>
    </xf>
    <xf numFmtId="9" fontId="5" fillId="0" borderId="0" xfId="2" applyFont="1" applyAlignment="1">
      <alignment horizontal="right" vertical="top" wrapText="1"/>
    </xf>
    <xf numFmtId="0" fontId="5" fillId="0" borderId="0" xfId="0" applyFont="1" applyAlignment="1">
      <alignment horizontal="right" vertical="top"/>
    </xf>
    <xf numFmtId="9" fontId="5" fillId="0" borderId="0" xfId="2" applyFont="1" applyFill="1" applyAlignment="1">
      <alignment horizontal="right" vertical="top" wrapText="1"/>
    </xf>
    <xf numFmtId="0" fontId="0" fillId="0" borderId="0" xfId="0" applyAlignment="1">
      <alignment vertical="top"/>
    </xf>
    <xf numFmtId="0" fontId="12" fillId="0" borderId="0" xfId="0" applyFont="1" applyAlignment="1">
      <alignment horizontal="center" vertical="center"/>
    </xf>
    <xf numFmtId="49" fontId="0" fillId="0" borderId="0" xfId="0" applyNumberFormat="1" applyAlignment="1">
      <alignment horizontal="right" vertical="center"/>
    </xf>
    <xf numFmtId="49" fontId="15" fillId="0" borderId="0" xfId="0" applyNumberFormat="1" applyFont="1" applyAlignment="1">
      <alignment horizontal="right" vertical="top" wrapText="1"/>
    </xf>
    <xf numFmtId="49" fontId="15" fillId="0" borderId="0" xfId="0" applyNumberFormat="1" applyFont="1" applyAlignment="1">
      <alignment vertical="top" wrapText="1"/>
    </xf>
    <xf numFmtId="0" fontId="0" fillId="0" borderId="0" xfId="0" applyFont="1" applyAlignment="1">
      <alignment vertical="top"/>
    </xf>
    <xf numFmtId="0" fontId="1" fillId="0" borderId="0" xfId="0" applyFont="1" applyAlignment="1">
      <alignment horizontal="center" vertical="top"/>
    </xf>
    <xf numFmtId="0" fontId="0" fillId="0" borderId="0" xfId="0" applyFont="1" applyAlignment="1">
      <alignment vertical="top" wrapText="1"/>
    </xf>
    <xf numFmtId="0" fontId="0" fillId="0" borderId="0" xfId="0" applyAlignment="1">
      <alignment vertical="top"/>
    </xf>
    <xf numFmtId="0" fontId="5" fillId="0" borderId="0" xfId="0" applyFont="1" applyAlignment="1">
      <alignment vertical="top" wrapText="1"/>
    </xf>
    <xf numFmtId="0" fontId="0" fillId="0" borderId="0" xfId="0" applyAlignment="1">
      <alignment vertical="top" wrapText="1"/>
    </xf>
    <xf numFmtId="0" fontId="1" fillId="0" borderId="0" xfId="0" applyFont="1" applyAlignment="1">
      <alignment horizontal="left" vertical="top" wrapText="1"/>
    </xf>
    <xf numFmtId="0" fontId="0" fillId="0" borderId="0" xfId="0" applyAlignment="1">
      <alignment vertical="top" wrapText="1"/>
    </xf>
    <xf numFmtId="0" fontId="0" fillId="0" borderId="0" xfId="0" applyAlignment="1">
      <alignment vertical="top"/>
    </xf>
    <xf numFmtId="0" fontId="0" fillId="0" borderId="0" xfId="0" applyFont="1" applyAlignment="1">
      <alignment vertical="top"/>
    </xf>
    <xf numFmtId="0" fontId="1" fillId="0" borderId="0" xfId="0" applyFont="1" applyAlignment="1">
      <alignment horizontal="center" vertical="top"/>
    </xf>
    <xf numFmtId="0" fontId="0" fillId="0" borderId="0" xfId="0" applyFont="1" applyAlignment="1">
      <alignment vertical="top" wrapText="1"/>
    </xf>
    <xf numFmtId="0" fontId="0" fillId="0" borderId="0" xfId="0" applyAlignment="1">
      <alignment vertical="top"/>
    </xf>
    <xf numFmtId="0" fontId="5" fillId="0" borderId="0" xfId="0" applyFont="1" applyAlignment="1">
      <alignment vertical="top" wrapText="1"/>
    </xf>
    <xf numFmtId="0" fontId="0" fillId="0" borderId="0" xfId="0" applyAlignment="1">
      <alignment vertical="top" wrapText="1"/>
    </xf>
    <xf numFmtId="0" fontId="0" fillId="0" borderId="0" xfId="0" applyFill="1" applyBorder="1" applyAlignment="1">
      <alignment vertical="top" wrapText="1"/>
    </xf>
    <xf numFmtId="0" fontId="0" fillId="0" borderId="0" xfId="0" applyFont="1" applyFill="1" applyBorder="1" applyAlignment="1">
      <alignment vertical="top" wrapText="1"/>
    </xf>
    <xf numFmtId="0" fontId="1" fillId="0" borderId="0" xfId="0" applyFont="1" applyFill="1" applyBorder="1" applyAlignment="1">
      <alignment horizontal="center" vertical="top" wrapText="1"/>
    </xf>
    <xf numFmtId="0" fontId="2" fillId="0" borderId="0" xfId="1" applyFill="1" applyBorder="1" applyAlignment="1">
      <alignment vertical="top" wrapText="1"/>
    </xf>
    <xf numFmtId="0" fontId="0" fillId="0" borderId="0" xfId="0" applyAlignment="1"/>
    <xf numFmtId="0" fontId="2" fillId="0" borderId="0" xfId="1" applyFill="1" applyBorder="1" applyAlignment="1">
      <alignment vertical="top"/>
    </xf>
    <xf numFmtId="0" fontId="1" fillId="0" borderId="0" xfId="0" applyFont="1" applyAlignment="1">
      <alignment horizontal="center"/>
    </xf>
    <xf numFmtId="0" fontId="0" fillId="0" borderId="0" xfId="0" applyAlignment="1">
      <alignment wrapText="1"/>
    </xf>
    <xf numFmtId="0" fontId="0" fillId="0" borderId="0" xfId="0" applyFont="1" applyFill="1" applyBorder="1" applyAlignment="1">
      <alignment horizontal="left" vertical="top" wrapText="1"/>
    </xf>
    <xf numFmtId="0" fontId="2" fillId="0" borderId="0" xfId="1" applyAlignment="1">
      <alignment vertical="top" wrapText="1"/>
    </xf>
    <xf numFmtId="0" fontId="1" fillId="0" borderId="0" xfId="0" applyFont="1" applyAlignment="1">
      <alignment horizontal="left" vertical="top" wrapText="1"/>
    </xf>
    <xf numFmtId="3" fontId="10" fillId="0" borderId="0" xfId="0" applyNumberFormat="1" applyFont="1" applyAlignment="1">
      <alignment horizontal="left" vertical="top" wrapText="1"/>
    </xf>
    <xf numFmtId="3" fontId="10" fillId="0" borderId="0" xfId="0" applyNumberFormat="1" applyFont="1" applyAlignment="1">
      <alignment vertical="top" wrapText="1"/>
    </xf>
  </cellXfs>
  <cellStyles count="3">
    <cellStyle name="Hyperlink" xfId="1" builtinId="8"/>
    <cellStyle name="Normal" xfId="0" builtinId="0"/>
    <cellStyle name="Percent" xfId="2"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485775</xdr:colOff>
      <xdr:row>52</xdr:row>
      <xdr:rowOff>180975</xdr:rowOff>
    </xdr:to>
    <xdr:pic>
      <xdr:nvPicPr>
        <xdr:cNvPr id="3" name="Picture 2">
          <a:extLst>
            <a:ext uri="{FF2B5EF4-FFF2-40B4-BE49-F238E27FC236}">
              <a16:creationId xmlns:a16="http://schemas.microsoft.com/office/drawing/2014/main" id="{2152EDB4-7CEA-4640-AC3F-90C9F6B9F0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8575"/>
          <a:ext cx="7772400" cy="10058400"/>
        </a:xfrm>
        <a:prstGeom prst="rect">
          <a:avLst/>
        </a:prstGeom>
        <a:ln>
          <a:solidFill>
            <a:schemeClr val="bg1">
              <a:lumMod val="75000"/>
            </a:schemeClr>
          </a:solidFill>
        </a:ln>
      </xdr:spPr>
    </xdr:pic>
    <xdr:clientData/>
  </xdr:twoCellAnchor>
  <xdr:twoCellAnchor editAs="oneCell">
    <xdr:from>
      <xdr:col>13</xdr:col>
      <xdr:colOff>9525</xdr:colOff>
      <xdr:row>0</xdr:row>
      <xdr:rowOff>28575</xdr:rowOff>
    </xdr:from>
    <xdr:to>
      <xdr:col>25</xdr:col>
      <xdr:colOff>466725</xdr:colOff>
      <xdr:row>52</xdr:row>
      <xdr:rowOff>180975</xdr:rowOff>
    </xdr:to>
    <xdr:pic>
      <xdr:nvPicPr>
        <xdr:cNvPr id="5" name="Picture 4">
          <a:extLst>
            <a:ext uri="{FF2B5EF4-FFF2-40B4-BE49-F238E27FC236}">
              <a16:creationId xmlns:a16="http://schemas.microsoft.com/office/drawing/2014/main" id="{1E84F879-252E-4F6E-B46A-44CDBCA768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4325" y="28575"/>
          <a:ext cx="7772400" cy="10058400"/>
        </a:xfrm>
        <a:prstGeom prst="rect">
          <a:avLst/>
        </a:prstGeom>
        <a:ln>
          <a:solidFill>
            <a:schemeClr val="bg1">
              <a:lumMod val="75000"/>
            </a:schemeClr>
          </a:solidFill>
        </a:ln>
      </xdr:spPr>
    </xdr:pic>
    <xdr:clientData/>
  </xdr:twoCellAnchor>
  <xdr:twoCellAnchor editAs="oneCell">
    <xdr:from>
      <xdr:col>26</xdr:col>
      <xdr:colOff>9525</xdr:colOff>
      <xdr:row>0</xdr:row>
      <xdr:rowOff>28575</xdr:rowOff>
    </xdr:from>
    <xdr:to>
      <xdr:col>38</xdr:col>
      <xdr:colOff>466725</xdr:colOff>
      <xdr:row>52</xdr:row>
      <xdr:rowOff>180975</xdr:rowOff>
    </xdr:to>
    <xdr:pic>
      <xdr:nvPicPr>
        <xdr:cNvPr id="8" name="Picture 7">
          <a:extLst>
            <a:ext uri="{FF2B5EF4-FFF2-40B4-BE49-F238E27FC236}">
              <a16:creationId xmlns:a16="http://schemas.microsoft.com/office/drawing/2014/main" id="{E47D4EC8-C52F-4624-86EF-AFA83A1B00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859125" y="28575"/>
          <a:ext cx="7772400" cy="10058400"/>
        </a:xfrm>
        <a:prstGeom prst="rect">
          <a:avLst/>
        </a:prstGeom>
        <a:ln>
          <a:solidFill>
            <a:schemeClr val="bg1">
              <a:lumMod val="75000"/>
            </a:schemeClr>
          </a:solidFill>
        </a:ln>
      </xdr:spPr>
    </xdr:pic>
    <xdr:clientData/>
  </xdr:twoCellAnchor>
  <xdr:twoCellAnchor editAs="oneCell">
    <xdr:from>
      <xdr:col>39</xdr:col>
      <xdr:colOff>0</xdr:colOff>
      <xdr:row>0</xdr:row>
      <xdr:rowOff>28575</xdr:rowOff>
    </xdr:from>
    <xdr:to>
      <xdr:col>51</xdr:col>
      <xdr:colOff>457200</xdr:colOff>
      <xdr:row>52</xdr:row>
      <xdr:rowOff>180975</xdr:rowOff>
    </xdr:to>
    <xdr:pic>
      <xdr:nvPicPr>
        <xdr:cNvPr id="11" name="Picture 10">
          <a:extLst>
            <a:ext uri="{FF2B5EF4-FFF2-40B4-BE49-F238E27FC236}">
              <a16:creationId xmlns:a16="http://schemas.microsoft.com/office/drawing/2014/main" id="{B387E3AF-6369-4842-BAB8-CBB4771FEA2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74400" y="28575"/>
          <a:ext cx="7772400" cy="10058400"/>
        </a:xfrm>
        <a:prstGeom prst="rect">
          <a:avLst/>
        </a:prstGeom>
        <a:ln>
          <a:solidFill>
            <a:schemeClr val="bg1">
              <a:lumMod val="7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12</xdr:col>
      <xdr:colOff>485775</xdr:colOff>
      <xdr:row>53</xdr:row>
      <xdr:rowOff>0</xdr:rowOff>
    </xdr:to>
    <xdr:pic>
      <xdr:nvPicPr>
        <xdr:cNvPr id="8" name="Picture 2">
          <a:extLst>
            <a:ext uri="{FF2B5EF4-FFF2-40B4-BE49-F238E27FC236}">
              <a16:creationId xmlns:a16="http://schemas.microsoft.com/office/drawing/2014/main" id="{74ABC50B-E52E-4285-8B71-BF6FA4425A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7772400" cy="10058400"/>
        </a:xfrm>
        <a:prstGeom prst="rect">
          <a:avLst/>
        </a:prstGeom>
        <a:ln>
          <a:solidFill>
            <a:schemeClr val="bg1">
              <a:lumMod val="75000"/>
            </a:schemeClr>
          </a:solidFill>
        </a:ln>
      </xdr:spPr>
    </xdr:pic>
    <xdr:clientData/>
  </xdr:twoCellAnchor>
  <xdr:twoCellAnchor editAs="oneCell">
    <xdr:from>
      <xdr:col>13</xdr:col>
      <xdr:colOff>54750</xdr:colOff>
      <xdr:row>0</xdr:row>
      <xdr:rowOff>28575</xdr:rowOff>
    </xdr:from>
    <xdr:to>
      <xdr:col>25</xdr:col>
      <xdr:colOff>511950</xdr:colOff>
      <xdr:row>52</xdr:row>
      <xdr:rowOff>180975</xdr:rowOff>
    </xdr:to>
    <xdr:pic>
      <xdr:nvPicPr>
        <xdr:cNvPr id="11" name="Picture 4">
          <a:extLst>
            <a:ext uri="{FF2B5EF4-FFF2-40B4-BE49-F238E27FC236}">
              <a16:creationId xmlns:a16="http://schemas.microsoft.com/office/drawing/2014/main" id="{4BE14AEC-D906-478D-BD79-E977022A6B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79550" y="28575"/>
          <a:ext cx="7772400" cy="10058400"/>
        </a:xfrm>
        <a:prstGeom prst="rect">
          <a:avLst/>
        </a:prstGeom>
        <a:ln>
          <a:solidFill>
            <a:schemeClr val="bg1">
              <a:lumMod val="7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12</xdr:col>
      <xdr:colOff>495300</xdr:colOff>
      <xdr:row>53</xdr:row>
      <xdr:rowOff>0</xdr:rowOff>
    </xdr:to>
    <xdr:pic>
      <xdr:nvPicPr>
        <xdr:cNvPr id="2" name="Picture 2">
          <a:extLst>
            <a:ext uri="{FF2B5EF4-FFF2-40B4-BE49-F238E27FC236}">
              <a16:creationId xmlns:a16="http://schemas.microsoft.com/office/drawing/2014/main" id="{73EE1792-334D-47F2-80F0-20D48E2B92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38100"/>
          <a:ext cx="7772400" cy="10058400"/>
        </a:xfrm>
        <a:prstGeom prst="rect">
          <a:avLst/>
        </a:prstGeom>
        <a:ln>
          <a:solidFill>
            <a:schemeClr val="bg1">
              <a:lumMod val="75000"/>
            </a:schemeClr>
          </a:solidFill>
        </a:ln>
      </xdr:spPr>
    </xdr:pic>
    <xdr:clientData/>
  </xdr:twoCellAnchor>
  <xdr:twoCellAnchor editAs="oneCell">
    <xdr:from>
      <xdr:col>13</xdr:col>
      <xdr:colOff>76200</xdr:colOff>
      <xdr:row>0</xdr:row>
      <xdr:rowOff>38100</xdr:rowOff>
    </xdr:from>
    <xdr:to>
      <xdr:col>25</xdr:col>
      <xdr:colOff>533400</xdr:colOff>
      <xdr:row>53</xdr:row>
      <xdr:rowOff>0</xdr:rowOff>
    </xdr:to>
    <xdr:pic>
      <xdr:nvPicPr>
        <xdr:cNvPr id="7" name="Picture 4">
          <a:extLst>
            <a:ext uri="{FF2B5EF4-FFF2-40B4-BE49-F238E27FC236}">
              <a16:creationId xmlns:a16="http://schemas.microsoft.com/office/drawing/2014/main" id="{E90EFF5A-0480-4ACE-8A65-C00AE90773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0" y="38100"/>
          <a:ext cx="7772400" cy="10058400"/>
        </a:xfrm>
        <a:prstGeom prst="rect">
          <a:avLst/>
        </a:prstGeom>
        <a:ln>
          <a:solidFill>
            <a:schemeClr val="bg1">
              <a:lumMod val="75000"/>
            </a:schemeClr>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wcoomd.org/en/topics/facilitation/activities-and-programmes/natural-disaster/coronavirus.aspx." TargetMode="External"/><Relationship Id="rId3" Type="http://schemas.openxmlformats.org/officeDocument/2006/relationships/hyperlink" Target="https://hts.usitc.gov/" TargetMode="External"/><Relationship Id="rId7" Type="http://schemas.openxmlformats.org/officeDocument/2006/relationships/hyperlink" Target="https://www.fda.gov/news-events/press-announcements/coronavirus-covid-19-update-fda-revokes-emergency-use-authorization-chloroquine-and." TargetMode="External"/><Relationship Id="rId2" Type="http://schemas.openxmlformats.org/officeDocument/2006/relationships/hyperlink" Target="https://rulings.cbp.gov/home" TargetMode="External"/><Relationship Id="rId1" Type="http://schemas.openxmlformats.org/officeDocument/2006/relationships/hyperlink" Target="https://www.cbp.gov/newsroom/coronavirus" TargetMode="External"/><Relationship Id="rId6" Type="http://schemas.openxmlformats.org/officeDocument/2006/relationships/hyperlink" Target="http://www.wcoomd.org/-/media/wco/public/global/pdf/topics/nomenclature/covid_19/prioritization-medicines-list-during-covid_19-_v9_wco_en.pdf?la=en." TargetMode="External"/><Relationship Id="rId5" Type="http://schemas.openxmlformats.org/officeDocument/2006/relationships/hyperlink" Target="https://edis.usitc.gov/" TargetMode="External"/><Relationship Id="rId4" Type="http://schemas.openxmlformats.org/officeDocument/2006/relationships/hyperlink" Target="https://www.usitc.gov/sites/default/files/trade_remedy/documents/orders.xls"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F65B3-9E43-4C49-9F1C-3CB69F342515}">
  <dimension ref="A1"/>
  <sheetViews>
    <sheetView showGridLines="0" tabSelected="1" workbookViewId="0"/>
  </sheetViews>
  <sheetFormatPr defaultRowHeight="15" x14ac:dyDescent="0.25"/>
  <sheetData/>
  <sheetProtection algorithmName="SHA-512" hashValue="hpydVurhhCCl4J36Ibv6ulT3spXoBAA4uOT8aU2/lWysx3cNUkrMfEfwodomev3GRU8QUrsr0yhaDnHf1qvACw==" saltValue="fM0jwB9WOT1Ny0ucERXaMQ==" spinCount="100000" sheet="1" objects="1" scenarios="1" sort="0" autoFilter="0"/>
  <pageMargins left="0.7" right="0.7" top="0.75" bottom="0.75" header="0.3" footer="0.3"/>
  <pageSetup scale="72" orientation="portrait" horizontalDpi="360" verticalDpi="360" r:id="rId1"/>
  <colBreaks count="3" manualBreakCount="3">
    <brk id="13" max="1048575" man="1"/>
    <brk id="26" max="1048575" man="1"/>
    <brk id="39"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B9D42-1E38-41BE-B707-0F415F667931}">
  <dimension ref="A1"/>
  <sheetViews>
    <sheetView showGridLines="0" workbookViewId="0">
      <selection activeCell="M2" sqref="M2"/>
    </sheetView>
  </sheetViews>
  <sheetFormatPr defaultRowHeight="15" x14ac:dyDescent="0.25"/>
  <sheetData/>
  <sheetProtection algorithmName="SHA-512" hashValue="qmKVGq5yvEpbvDnR5+WvYZ6gTbAcZZzoJR/qH4u7tnc9BhEsVve/C0p/EDvr0H7MQf5ZzVRVfWSqB5aL6qXcsw==" saltValue="8WKpDp3sppcDLoNWEub+iQ==" spinCount="100000" sheet="1" objects="1" scenarios="1" autoFilter="0" pivotTables="0"/>
  <pageMargins left="0.7" right="0.7" top="0.75" bottom="0.75" header="0.3" footer="0.3"/>
  <pageSetup scale="76" orientation="portrait" horizontalDpi="360" verticalDpi="360" r:id="rId1"/>
  <colBreaks count="1" manualBreakCount="1">
    <brk id="13"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2840C-EFA6-46C4-844A-F48235288438}">
  <sheetPr>
    <pageSetUpPr fitToPage="1"/>
  </sheetPr>
  <dimension ref="A1:L472"/>
  <sheetViews>
    <sheetView zoomScaleNormal="100" workbookViewId="0">
      <pane xSplit="2" ySplit="3" topLeftCell="C4" activePane="bottomRight" state="frozen"/>
      <selection pane="topRight" activeCell="C1" sqref="C1"/>
      <selection pane="bottomLeft" activeCell="A4" sqref="A4"/>
      <selection pane="bottomRight" sqref="A1:B1"/>
    </sheetView>
  </sheetViews>
  <sheetFormatPr defaultRowHeight="15" x14ac:dyDescent="0.25"/>
  <cols>
    <col min="1" max="1" width="7.85546875" customWidth="1"/>
    <col min="2" max="2" width="13.28515625" customWidth="1"/>
    <col min="3" max="3" width="18.140625" customWidth="1"/>
    <col min="4" max="4" width="42.7109375" customWidth="1"/>
    <col min="5" max="5" width="17.140625" customWidth="1"/>
    <col min="6" max="6" width="33.28515625" customWidth="1"/>
    <col min="7" max="7" width="13.7109375" customWidth="1"/>
    <col min="8" max="8" width="14.28515625" customWidth="1"/>
    <col min="9" max="9" width="20.85546875" customWidth="1"/>
    <col min="10" max="10" width="17.42578125" customWidth="1"/>
    <col min="11" max="11" width="16.28515625" customWidth="1"/>
    <col min="12" max="12" width="14.42578125" customWidth="1"/>
  </cols>
  <sheetData>
    <row r="1" spans="1:12" ht="66" customHeight="1" x14ac:dyDescent="0.25">
      <c r="A1" s="121" t="s">
        <v>5196</v>
      </c>
      <c r="B1" s="121"/>
      <c r="C1" s="101"/>
      <c r="D1" s="11"/>
      <c r="E1" s="123" t="s">
        <v>5197</v>
      </c>
      <c r="F1" s="123"/>
      <c r="G1" s="123"/>
      <c r="H1" s="123"/>
      <c r="I1" s="123"/>
      <c r="J1" s="123"/>
      <c r="K1" s="123"/>
      <c r="L1" s="123"/>
    </row>
    <row r="2" spans="1:12" x14ac:dyDescent="0.25">
      <c r="A2" s="102"/>
      <c r="B2" s="102"/>
      <c r="C2" s="101"/>
      <c r="D2" s="11"/>
      <c r="E2" s="101"/>
      <c r="F2" s="17"/>
      <c r="G2" s="100"/>
      <c r="H2" s="100"/>
      <c r="I2" s="27"/>
      <c r="J2" s="27"/>
      <c r="K2" s="27"/>
      <c r="L2" s="42"/>
    </row>
    <row r="3" spans="1:12" ht="60" x14ac:dyDescent="0.25">
      <c r="A3" s="13" t="s">
        <v>210</v>
      </c>
      <c r="B3" s="18" t="s">
        <v>211</v>
      </c>
      <c r="C3" s="11" t="s">
        <v>5198</v>
      </c>
      <c r="D3" s="13" t="s">
        <v>213</v>
      </c>
      <c r="E3" s="13" t="s">
        <v>216</v>
      </c>
      <c r="F3" s="13" t="s">
        <v>217</v>
      </c>
      <c r="G3" s="15" t="s">
        <v>218</v>
      </c>
      <c r="H3" s="15" t="s">
        <v>5199</v>
      </c>
      <c r="I3" s="13" t="s">
        <v>5200</v>
      </c>
      <c r="J3" s="14" t="s">
        <v>221</v>
      </c>
      <c r="K3" s="14" t="s">
        <v>5201</v>
      </c>
      <c r="L3" s="19" t="s">
        <v>224</v>
      </c>
    </row>
    <row r="4" spans="1:12" ht="45" x14ac:dyDescent="0.25">
      <c r="A4" s="101">
        <v>1</v>
      </c>
      <c r="B4" s="101" t="s">
        <v>5202</v>
      </c>
      <c r="C4" s="101" t="s">
        <v>46</v>
      </c>
      <c r="D4" s="101" t="s">
        <v>5203</v>
      </c>
      <c r="E4" s="101" t="s">
        <v>5204</v>
      </c>
      <c r="F4" s="101" t="s">
        <v>5205</v>
      </c>
      <c r="G4" s="101" t="s">
        <v>231</v>
      </c>
      <c r="H4" s="101"/>
      <c r="I4" s="101" t="s">
        <v>5206</v>
      </c>
      <c r="J4" s="69">
        <v>43367</v>
      </c>
      <c r="K4" s="69"/>
      <c r="L4" s="27" t="s">
        <v>5207</v>
      </c>
    </row>
    <row r="5" spans="1:12" ht="45" x14ac:dyDescent="0.25">
      <c r="A5" s="101">
        <v>2</v>
      </c>
      <c r="B5" s="101" t="s">
        <v>5208</v>
      </c>
      <c r="C5" s="101" t="s">
        <v>5209</v>
      </c>
      <c r="D5" s="101" t="s">
        <v>5210</v>
      </c>
      <c r="E5" s="101" t="s">
        <v>229</v>
      </c>
      <c r="F5" s="101" t="s">
        <v>230</v>
      </c>
      <c r="G5" s="101" t="s">
        <v>231</v>
      </c>
      <c r="H5" s="101"/>
      <c r="I5" s="101" t="s">
        <v>232</v>
      </c>
      <c r="J5" s="69">
        <v>43367</v>
      </c>
      <c r="K5" s="69"/>
      <c r="L5" s="27" t="s">
        <v>5211</v>
      </c>
    </row>
    <row r="6" spans="1:12" ht="60" x14ac:dyDescent="0.25">
      <c r="A6" s="101">
        <v>3</v>
      </c>
      <c r="B6" s="101" t="s">
        <v>225</v>
      </c>
      <c r="C6" s="101" t="s">
        <v>5209</v>
      </c>
      <c r="D6" s="101" t="s">
        <v>226</v>
      </c>
      <c r="E6" s="101" t="s">
        <v>229</v>
      </c>
      <c r="F6" s="101" t="s">
        <v>230</v>
      </c>
      <c r="G6" s="101" t="s">
        <v>231</v>
      </c>
      <c r="H6" s="101"/>
      <c r="I6" s="101" t="s">
        <v>232</v>
      </c>
      <c r="J6" s="69">
        <v>43367</v>
      </c>
      <c r="K6" s="69"/>
      <c r="L6" s="27" t="s">
        <v>235</v>
      </c>
    </row>
    <row r="7" spans="1:12" ht="45" x14ac:dyDescent="0.25">
      <c r="A7" s="101">
        <v>4</v>
      </c>
      <c r="B7" s="101" t="s">
        <v>5212</v>
      </c>
      <c r="C7" s="101" t="s">
        <v>4</v>
      </c>
      <c r="D7" s="101" t="s">
        <v>5213</v>
      </c>
      <c r="E7" s="101" t="s">
        <v>1235</v>
      </c>
      <c r="F7" s="101" t="s">
        <v>230</v>
      </c>
      <c r="G7" s="101" t="s">
        <v>707</v>
      </c>
      <c r="H7" s="101"/>
      <c r="I7" s="101" t="s">
        <v>5214</v>
      </c>
      <c r="J7" s="69">
        <v>43709</v>
      </c>
      <c r="K7" s="69"/>
      <c r="L7" s="27" t="s">
        <v>5215</v>
      </c>
    </row>
    <row r="8" spans="1:12" ht="45" x14ac:dyDescent="0.25">
      <c r="A8" s="101">
        <v>5</v>
      </c>
      <c r="B8" s="101" t="s">
        <v>5216</v>
      </c>
      <c r="C8" s="101" t="s">
        <v>4</v>
      </c>
      <c r="D8" s="101" t="s">
        <v>5217</v>
      </c>
      <c r="E8" s="101" t="s">
        <v>1235</v>
      </c>
      <c r="F8" s="101" t="s">
        <v>230</v>
      </c>
      <c r="G8" s="101" t="s">
        <v>707</v>
      </c>
      <c r="H8" s="101"/>
      <c r="I8" s="101" t="s">
        <v>5214</v>
      </c>
      <c r="J8" s="69">
        <v>43709</v>
      </c>
      <c r="K8" s="69"/>
      <c r="L8" s="27" t="s">
        <v>5218</v>
      </c>
    </row>
    <row r="9" spans="1:12" ht="30" x14ac:dyDescent="0.25">
      <c r="A9" s="101">
        <v>6</v>
      </c>
      <c r="B9" s="101" t="s">
        <v>5219</v>
      </c>
      <c r="C9" s="101" t="s">
        <v>46</v>
      </c>
      <c r="D9" s="101" t="s">
        <v>5220</v>
      </c>
      <c r="E9" s="101" t="s">
        <v>252</v>
      </c>
      <c r="F9" s="101"/>
      <c r="G9" s="101" t="s">
        <v>231</v>
      </c>
      <c r="H9" s="101"/>
      <c r="I9" s="101" t="s">
        <v>253</v>
      </c>
      <c r="J9" s="69">
        <v>43367</v>
      </c>
      <c r="K9" s="69"/>
      <c r="L9" s="27" t="s">
        <v>5221</v>
      </c>
    </row>
    <row r="10" spans="1:12" ht="30" x14ac:dyDescent="0.25">
      <c r="A10" s="101">
        <v>7</v>
      </c>
      <c r="B10" s="101" t="s">
        <v>5222</v>
      </c>
      <c r="C10" s="101" t="s">
        <v>46</v>
      </c>
      <c r="D10" s="101" t="s">
        <v>5223</v>
      </c>
      <c r="E10" s="101" t="s">
        <v>252</v>
      </c>
      <c r="F10" s="101"/>
      <c r="G10" s="101" t="s">
        <v>231</v>
      </c>
      <c r="H10" s="101"/>
      <c r="I10" s="101" t="s">
        <v>253</v>
      </c>
      <c r="J10" s="69">
        <v>43367</v>
      </c>
      <c r="K10" s="69"/>
      <c r="L10" s="27" t="s">
        <v>5224</v>
      </c>
    </row>
    <row r="11" spans="1:12" x14ac:dyDescent="0.25">
      <c r="A11" s="101">
        <v>8</v>
      </c>
      <c r="B11" s="101" t="s">
        <v>5225</v>
      </c>
      <c r="C11" s="101" t="s">
        <v>5226</v>
      </c>
      <c r="D11" s="101" t="s">
        <v>5227</v>
      </c>
      <c r="E11" s="101" t="s">
        <v>252</v>
      </c>
      <c r="F11" s="101"/>
      <c r="G11" s="101" t="s">
        <v>231</v>
      </c>
      <c r="H11" s="101"/>
      <c r="I11" s="101" t="s">
        <v>253</v>
      </c>
      <c r="J11" s="69">
        <v>43367</v>
      </c>
      <c r="K11" s="69"/>
      <c r="L11" s="27" t="s">
        <v>5228</v>
      </c>
    </row>
    <row r="12" spans="1:12" ht="30" x14ac:dyDescent="0.25">
      <c r="A12" s="101">
        <v>9</v>
      </c>
      <c r="B12" s="101" t="s">
        <v>272</v>
      </c>
      <c r="C12" s="101" t="s">
        <v>46</v>
      </c>
      <c r="D12" s="101" t="s">
        <v>273</v>
      </c>
      <c r="E12" s="101" t="s">
        <v>260</v>
      </c>
      <c r="F12" s="101" t="s">
        <v>261</v>
      </c>
      <c r="G12" s="101" t="s">
        <v>231</v>
      </c>
      <c r="H12" s="101"/>
      <c r="I12" s="101" t="s">
        <v>262</v>
      </c>
      <c r="J12" s="69">
        <v>43367</v>
      </c>
      <c r="K12" s="69"/>
      <c r="L12" s="27" t="s">
        <v>277</v>
      </c>
    </row>
    <row r="13" spans="1:12" x14ac:dyDescent="0.25">
      <c r="A13" s="101">
        <v>10</v>
      </c>
      <c r="B13" s="101" t="s">
        <v>5229</v>
      </c>
      <c r="C13" s="101" t="s">
        <v>46</v>
      </c>
      <c r="D13" s="101" t="s">
        <v>5230</v>
      </c>
      <c r="E13" s="101" t="s">
        <v>252</v>
      </c>
      <c r="F13" s="101"/>
      <c r="G13" s="101" t="s">
        <v>231</v>
      </c>
      <c r="H13" s="101"/>
      <c r="I13" s="101" t="s">
        <v>253</v>
      </c>
      <c r="J13" s="69">
        <v>43367</v>
      </c>
      <c r="K13" s="69"/>
      <c r="L13" s="27" t="s">
        <v>5231</v>
      </c>
    </row>
    <row r="14" spans="1:12" x14ac:dyDescent="0.25">
      <c r="A14" s="101">
        <v>11</v>
      </c>
      <c r="B14" s="101" t="s">
        <v>5232</v>
      </c>
      <c r="C14" s="101" t="s">
        <v>46</v>
      </c>
      <c r="D14" s="101" t="s">
        <v>5233</v>
      </c>
      <c r="E14" s="101" t="s">
        <v>252</v>
      </c>
      <c r="F14" s="101"/>
      <c r="G14" s="101" t="s">
        <v>231</v>
      </c>
      <c r="H14" s="101"/>
      <c r="I14" s="101" t="s">
        <v>253</v>
      </c>
      <c r="J14" s="69">
        <v>43367</v>
      </c>
      <c r="K14" s="69"/>
      <c r="L14" s="27" t="s">
        <v>5234</v>
      </c>
    </row>
    <row r="15" spans="1:12" ht="30" x14ac:dyDescent="0.25">
      <c r="A15" s="101">
        <v>12</v>
      </c>
      <c r="B15" s="101" t="s">
        <v>5235</v>
      </c>
      <c r="C15" s="101" t="s">
        <v>4</v>
      </c>
      <c r="D15" s="101" t="s">
        <v>5236</v>
      </c>
      <c r="E15" s="101" t="s">
        <v>281</v>
      </c>
      <c r="F15" s="101" t="s">
        <v>261</v>
      </c>
      <c r="G15" s="101" t="s">
        <v>231</v>
      </c>
      <c r="H15" s="101"/>
      <c r="I15" s="101" t="s">
        <v>283</v>
      </c>
      <c r="J15" s="69">
        <v>43367</v>
      </c>
      <c r="K15" s="69"/>
      <c r="L15" s="27" t="s">
        <v>5237</v>
      </c>
    </row>
    <row r="16" spans="1:12" ht="45" x14ac:dyDescent="0.25">
      <c r="A16" s="101">
        <v>13</v>
      </c>
      <c r="B16" s="101" t="s">
        <v>5238</v>
      </c>
      <c r="C16" s="101" t="s">
        <v>4</v>
      </c>
      <c r="D16" s="101" t="s">
        <v>5239</v>
      </c>
      <c r="E16" s="101" t="s">
        <v>281</v>
      </c>
      <c r="F16" s="101" t="s">
        <v>282</v>
      </c>
      <c r="G16" s="101" t="s">
        <v>231</v>
      </c>
      <c r="H16" s="101"/>
      <c r="I16" s="101" t="s">
        <v>283</v>
      </c>
      <c r="J16" s="69">
        <v>43367</v>
      </c>
      <c r="K16" s="69"/>
      <c r="L16" s="27" t="s">
        <v>5240</v>
      </c>
    </row>
    <row r="17" spans="1:12" ht="45" x14ac:dyDescent="0.25">
      <c r="A17" s="101">
        <v>14</v>
      </c>
      <c r="B17" s="101" t="s">
        <v>278</v>
      </c>
      <c r="C17" s="101" t="s">
        <v>4</v>
      </c>
      <c r="D17" s="101" t="s">
        <v>279</v>
      </c>
      <c r="E17" s="101" t="s">
        <v>281</v>
      </c>
      <c r="F17" s="101" t="s">
        <v>282</v>
      </c>
      <c r="G17" s="101" t="s">
        <v>231</v>
      </c>
      <c r="H17" s="101"/>
      <c r="I17" s="101" t="s">
        <v>283</v>
      </c>
      <c r="J17" s="69">
        <v>43367</v>
      </c>
      <c r="K17" s="69"/>
      <c r="L17" s="27" t="s">
        <v>286</v>
      </c>
    </row>
    <row r="18" spans="1:12" ht="45" x14ac:dyDescent="0.25">
      <c r="A18" s="101">
        <v>15</v>
      </c>
      <c r="B18" s="101" t="s">
        <v>5241</v>
      </c>
      <c r="C18" s="101" t="s">
        <v>4</v>
      </c>
      <c r="D18" s="101" t="s">
        <v>5242</v>
      </c>
      <c r="E18" s="101" t="s">
        <v>691</v>
      </c>
      <c r="F18" s="101" t="s">
        <v>5243</v>
      </c>
      <c r="G18" s="101" t="s">
        <v>231</v>
      </c>
      <c r="H18" s="101"/>
      <c r="I18" s="101" t="s">
        <v>772</v>
      </c>
      <c r="J18" s="69">
        <v>43367</v>
      </c>
      <c r="K18" s="69"/>
      <c r="L18" s="27" t="s">
        <v>5244</v>
      </c>
    </row>
    <row r="19" spans="1:12" ht="30" x14ac:dyDescent="0.25">
      <c r="A19" s="101">
        <v>16</v>
      </c>
      <c r="B19" s="101" t="s">
        <v>5245</v>
      </c>
      <c r="C19" s="101" t="s">
        <v>4</v>
      </c>
      <c r="D19" s="101" t="s">
        <v>5246</v>
      </c>
      <c r="E19" s="101" t="s">
        <v>281</v>
      </c>
      <c r="F19" s="101" t="s">
        <v>261</v>
      </c>
      <c r="G19" s="101" t="s">
        <v>231</v>
      </c>
      <c r="H19" s="101"/>
      <c r="I19" s="101" t="s">
        <v>283</v>
      </c>
      <c r="J19" s="69">
        <v>43367</v>
      </c>
      <c r="K19" s="69"/>
      <c r="L19" s="27" t="s">
        <v>5247</v>
      </c>
    </row>
    <row r="20" spans="1:12" ht="45" x14ac:dyDescent="0.25">
      <c r="A20" s="101">
        <v>17</v>
      </c>
      <c r="B20" s="101" t="s">
        <v>5248</v>
      </c>
      <c r="C20" s="101" t="s">
        <v>4</v>
      </c>
      <c r="D20" s="101" t="s">
        <v>5249</v>
      </c>
      <c r="E20" s="101" t="s">
        <v>281</v>
      </c>
      <c r="F20" s="101" t="s">
        <v>5250</v>
      </c>
      <c r="G20" s="101" t="s">
        <v>231</v>
      </c>
      <c r="H20" s="101"/>
      <c r="I20" s="101" t="s">
        <v>283</v>
      </c>
      <c r="J20" s="69">
        <v>43367</v>
      </c>
      <c r="K20" s="69"/>
      <c r="L20" s="27" t="s">
        <v>5251</v>
      </c>
    </row>
    <row r="21" spans="1:12" x14ac:dyDescent="0.25">
      <c r="A21" s="101">
        <v>18</v>
      </c>
      <c r="B21" s="101" t="s">
        <v>5252</v>
      </c>
      <c r="C21" s="101" t="s">
        <v>4</v>
      </c>
      <c r="D21" s="101" t="s">
        <v>5253</v>
      </c>
      <c r="E21" s="101" t="s">
        <v>252</v>
      </c>
      <c r="F21" s="101"/>
      <c r="G21" s="101" t="s">
        <v>231</v>
      </c>
      <c r="H21" s="101"/>
      <c r="I21" s="101" t="s">
        <v>253</v>
      </c>
      <c r="J21" s="69">
        <v>43367</v>
      </c>
      <c r="K21" s="69"/>
      <c r="L21" s="27" t="s">
        <v>5254</v>
      </c>
    </row>
    <row r="22" spans="1:12" ht="60" x14ac:dyDescent="0.25">
      <c r="A22" s="101">
        <v>19</v>
      </c>
      <c r="B22" s="101" t="s">
        <v>5255</v>
      </c>
      <c r="C22" s="101" t="s">
        <v>4</v>
      </c>
      <c r="D22" s="101" t="s">
        <v>5256</v>
      </c>
      <c r="E22" s="101" t="s">
        <v>281</v>
      </c>
      <c r="F22" s="101" t="s">
        <v>5257</v>
      </c>
      <c r="G22" s="101" t="s">
        <v>231</v>
      </c>
      <c r="H22" s="101"/>
      <c r="I22" s="101" t="s">
        <v>283</v>
      </c>
      <c r="J22" s="69">
        <v>43367</v>
      </c>
      <c r="K22" s="69"/>
      <c r="L22" s="27" t="s">
        <v>5258</v>
      </c>
    </row>
    <row r="23" spans="1:12" ht="45" x14ac:dyDescent="0.25">
      <c r="A23" s="101">
        <v>20</v>
      </c>
      <c r="B23" s="101" t="s">
        <v>5259</v>
      </c>
      <c r="C23" s="101" t="s">
        <v>4</v>
      </c>
      <c r="D23" s="101" t="s">
        <v>5260</v>
      </c>
      <c r="E23" s="101" t="s">
        <v>281</v>
      </c>
      <c r="F23" s="101" t="s">
        <v>313</v>
      </c>
      <c r="G23" s="101" t="s">
        <v>231</v>
      </c>
      <c r="H23" s="101"/>
      <c r="I23" s="101" t="s">
        <v>283</v>
      </c>
      <c r="J23" s="69">
        <v>43367</v>
      </c>
      <c r="K23" s="69"/>
      <c r="L23" s="27" t="s">
        <v>5261</v>
      </c>
    </row>
    <row r="24" spans="1:12" ht="30" x14ac:dyDescent="0.25">
      <c r="A24" s="101">
        <v>21</v>
      </c>
      <c r="B24" s="101" t="s">
        <v>5262</v>
      </c>
      <c r="C24" s="101" t="s">
        <v>4</v>
      </c>
      <c r="D24" s="101" t="s">
        <v>5263</v>
      </c>
      <c r="E24" s="101" t="s">
        <v>281</v>
      </c>
      <c r="F24" s="101" t="s">
        <v>261</v>
      </c>
      <c r="G24" s="101" t="s">
        <v>231</v>
      </c>
      <c r="H24" s="101"/>
      <c r="I24" s="101" t="s">
        <v>283</v>
      </c>
      <c r="J24" s="69">
        <v>43367</v>
      </c>
      <c r="K24" s="69"/>
      <c r="L24" s="27" t="s">
        <v>5264</v>
      </c>
    </row>
    <row r="25" spans="1:12" ht="45" x14ac:dyDescent="0.25">
      <c r="A25" s="101">
        <v>22</v>
      </c>
      <c r="B25" s="101" t="s">
        <v>5265</v>
      </c>
      <c r="C25" s="101" t="s">
        <v>46</v>
      </c>
      <c r="D25" s="101" t="s">
        <v>5266</v>
      </c>
      <c r="E25" s="101" t="s">
        <v>281</v>
      </c>
      <c r="F25" s="101" t="s">
        <v>313</v>
      </c>
      <c r="G25" s="101" t="s">
        <v>231</v>
      </c>
      <c r="H25" s="101"/>
      <c r="I25" s="101" t="s">
        <v>283</v>
      </c>
      <c r="J25" s="69">
        <v>43367</v>
      </c>
      <c r="K25" s="69"/>
      <c r="L25" s="27" t="s">
        <v>5267</v>
      </c>
    </row>
    <row r="26" spans="1:12" ht="45" x14ac:dyDescent="0.25">
      <c r="A26" s="101">
        <v>23</v>
      </c>
      <c r="B26" s="101" t="s">
        <v>5268</v>
      </c>
      <c r="C26" s="101" t="s">
        <v>4</v>
      </c>
      <c r="D26" s="101" t="s">
        <v>5269</v>
      </c>
      <c r="E26" s="101" t="s">
        <v>691</v>
      </c>
      <c r="F26" s="101" t="s">
        <v>313</v>
      </c>
      <c r="G26" s="101" t="s">
        <v>231</v>
      </c>
      <c r="H26" s="101"/>
      <c r="I26" s="101" t="s">
        <v>772</v>
      </c>
      <c r="J26" s="69">
        <v>43367</v>
      </c>
      <c r="K26" s="69"/>
      <c r="L26" s="27" t="s">
        <v>5270</v>
      </c>
    </row>
    <row r="27" spans="1:12" ht="45" x14ac:dyDescent="0.25">
      <c r="A27" s="101">
        <v>24</v>
      </c>
      <c r="B27" s="101" t="s">
        <v>5271</v>
      </c>
      <c r="C27" s="101" t="s">
        <v>4</v>
      </c>
      <c r="D27" s="101" t="s">
        <v>5272</v>
      </c>
      <c r="E27" s="101" t="s">
        <v>691</v>
      </c>
      <c r="F27" s="101" t="s">
        <v>313</v>
      </c>
      <c r="G27" s="101" t="s">
        <v>231</v>
      </c>
      <c r="H27" s="101"/>
      <c r="I27" s="101" t="s">
        <v>772</v>
      </c>
      <c r="J27" s="69">
        <v>43367</v>
      </c>
      <c r="K27" s="69"/>
      <c r="L27" s="27" t="s">
        <v>5273</v>
      </c>
    </row>
    <row r="28" spans="1:12" ht="45" x14ac:dyDescent="0.25">
      <c r="A28" s="101">
        <v>25</v>
      </c>
      <c r="B28" s="101" t="s">
        <v>5274</v>
      </c>
      <c r="C28" s="101" t="s">
        <v>46</v>
      </c>
      <c r="D28" s="101" t="s">
        <v>5275</v>
      </c>
      <c r="E28" s="101" t="s">
        <v>998</v>
      </c>
      <c r="F28" s="101" t="s">
        <v>313</v>
      </c>
      <c r="G28" s="101" t="s">
        <v>231</v>
      </c>
      <c r="H28" s="101"/>
      <c r="I28" s="101" t="s">
        <v>5276</v>
      </c>
      <c r="J28" s="69">
        <v>43367</v>
      </c>
      <c r="K28" s="69"/>
      <c r="L28" s="27" t="s">
        <v>5277</v>
      </c>
    </row>
    <row r="29" spans="1:12" ht="45" x14ac:dyDescent="0.25">
      <c r="A29" s="101">
        <v>26</v>
      </c>
      <c r="B29" s="101" t="s">
        <v>5278</v>
      </c>
      <c r="C29" s="101" t="s">
        <v>4</v>
      </c>
      <c r="D29" s="101" t="s">
        <v>5279</v>
      </c>
      <c r="E29" s="101" t="s">
        <v>875</v>
      </c>
      <c r="F29" s="101" t="s">
        <v>5280</v>
      </c>
      <c r="G29" s="101" t="s">
        <v>231</v>
      </c>
      <c r="H29" s="101"/>
      <c r="I29" s="101" t="s">
        <v>5281</v>
      </c>
      <c r="J29" s="69">
        <v>43367</v>
      </c>
      <c r="K29" s="69"/>
      <c r="L29" s="27" t="s">
        <v>5282</v>
      </c>
    </row>
    <row r="30" spans="1:12" ht="30" x14ac:dyDescent="0.25">
      <c r="A30" s="101">
        <v>27</v>
      </c>
      <c r="B30" s="101" t="s">
        <v>5283</v>
      </c>
      <c r="C30" s="101" t="s">
        <v>4</v>
      </c>
      <c r="D30" s="101" t="s">
        <v>5284</v>
      </c>
      <c r="E30" s="101" t="s">
        <v>260</v>
      </c>
      <c r="F30" s="101" t="s">
        <v>261</v>
      </c>
      <c r="G30" s="101" t="s">
        <v>231</v>
      </c>
      <c r="H30" s="101"/>
      <c r="I30" s="101" t="s">
        <v>262</v>
      </c>
      <c r="J30" s="69">
        <v>43367</v>
      </c>
      <c r="K30" s="69"/>
      <c r="L30" s="27" t="s">
        <v>5285</v>
      </c>
    </row>
    <row r="31" spans="1:12" ht="60" x14ac:dyDescent="0.25">
      <c r="A31" s="101">
        <v>28</v>
      </c>
      <c r="B31" s="101" t="s">
        <v>5286</v>
      </c>
      <c r="C31" s="101" t="s">
        <v>4</v>
      </c>
      <c r="D31" s="101" t="s">
        <v>5287</v>
      </c>
      <c r="E31" s="101" t="s">
        <v>875</v>
      </c>
      <c r="F31" s="101" t="s">
        <v>5250</v>
      </c>
      <c r="G31" s="101" t="s">
        <v>231</v>
      </c>
      <c r="H31" s="101"/>
      <c r="I31" s="101" t="s">
        <v>5281</v>
      </c>
      <c r="J31" s="69">
        <v>43367</v>
      </c>
      <c r="K31" s="69"/>
      <c r="L31" s="27" t="s">
        <v>5288</v>
      </c>
    </row>
    <row r="32" spans="1:12" ht="45" x14ac:dyDescent="0.25">
      <c r="A32" s="101">
        <v>29</v>
      </c>
      <c r="B32" s="101" t="s">
        <v>5289</v>
      </c>
      <c r="C32" s="101" t="s">
        <v>46</v>
      </c>
      <c r="D32" s="101" t="s">
        <v>5290</v>
      </c>
      <c r="E32" s="101" t="s">
        <v>297</v>
      </c>
      <c r="F32" s="101" t="s">
        <v>5291</v>
      </c>
      <c r="G32" s="101" t="s">
        <v>231</v>
      </c>
      <c r="H32" s="101"/>
      <c r="I32" s="101" t="s">
        <v>299</v>
      </c>
      <c r="J32" s="69">
        <v>43367</v>
      </c>
      <c r="K32" s="69"/>
      <c r="L32" s="27" t="s">
        <v>5292</v>
      </c>
    </row>
    <row r="33" spans="1:12" ht="60" x14ac:dyDescent="0.25">
      <c r="A33" s="101">
        <v>30</v>
      </c>
      <c r="B33" s="101" t="s">
        <v>5293</v>
      </c>
      <c r="C33" s="101" t="s">
        <v>4</v>
      </c>
      <c r="D33" s="101" t="s">
        <v>5294</v>
      </c>
      <c r="E33" s="101" t="s">
        <v>297</v>
      </c>
      <c r="F33" s="101" t="s">
        <v>5250</v>
      </c>
      <c r="G33" s="101" t="s">
        <v>231</v>
      </c>
      <c r="H33" s="101"/>
      <c r="I33" s="101" t="s">
        <v>299</v>
      </c>
      <c r="J33" s="69">
        <v>43367</v>
      </c>
      <c r="K33" s="69"/>
      <c r="L33" s="27" t="s">
        <v>5295</v>
      </c>
    </row>
    <row r="34" spans="1:12" ht="45" x14ac:dyDescent="0.25">
      <c r="A34" s="101">
        <v>31</v>
      </c>
      <c r="B34" s="101" t="s">
        <v>5296</v>
      </c>
      <c r="C34" s="101" t="s">
        <v>4</v>
      </c>
      <c r="D34" s="101" t="s">
        <v>5297</v>
      </c>
      <c r="E34" s="101" t="s">
        <v>297</v>
      </c>
      <c r="F34" s="101" t="s">
        <v>369</v>
      </c>
      <c r="G34" s="101" t="s">
        <v>231</v>
      </c>
      <c r="H34" s="101"/>
      <c r="I34" s="101" t="s">
        <v>299</v>
      </c>
      <c r="J34" s="69">
        <v>43367</v>
      </c>
      <c r="K34" s="69"/>
      <c r="L34" s="27" t="s">
        <v>5298</v>
      </c>
    </row>
    <row r="35" spans="1:12" ht="45" x14ac:dyDescent="0.25">
      <c r="A35" s="101">
        <v>32</v>
      </c>
      <c r="B35" s="101" t="s">
        <v>5299</v>
      </c>
      <c r="C35" s="101" t="s">
        <v>4</v>
      </c>
      <c r="D35" s="101" t="s">
        <v>5300</v>
      </c>
      <c r="E35" s="101" t="s">
        <v>297</v>
      </c>
      <c r="F35" s="101" t="s">
        <v>313</v>
      </c>
      <c r="G35" s="101" t="s">
        <v>231</v>
      </c>
      <c r="H35" s="101"/>
      <c r="I35" s="101" t="s">
        <v>299</v>
      </c>
      <c r="J35" s="69">
        <v>43367</v>
      </c>
      <c r="K35" s="69"/>
      <c r="L35" s="27" t="s">
        <v>5301</v>
      </c>
    </row>
    <row r="36" spans="1:12" ht="45" x14ac:dyDescent="0.25">
      <c r="A36" s="101">
        <v>33</v>
      </c>
      <c r="B36" s="101" t="s">
        <v>5302</v>
      </c>
      <c r="C36" s="101" t="s">
        <v>4</v>
      </c>
      <c r="D36" s="101" t="s">
        <v>5303</v>
      </c>
      <c r="E36" s="101" t="s">
        <v>875</v>
      </c>
      <c r="F36" s="101" t="s">
        <v>313</v>
      </c>
      <c r="G36" s="101" t="s">
        <v>231</v>
      </c>
      <c r="H36" s="101"/>
      <c r="I36" s="101" t="s">
        <v>5281</v>
      </c>
      <c r="J36" s="69">
        <v>43367</v>
      </c>
      <c r="K36" s="69"/>
      <c r="L36" s="27" t="s">
        <v>5304</v>
      </c>
    </row>
    <row r="37" spans="1:12" ht="45" x14ac:dyDescent="0.25">
      <c r="A37" s="101">
        <v>34</v>
      </c>
      <c r="B37" s="101" t="s">
        <v>5305</v>
      </c>
      <c r="C37" s="101" t="s">
        <v>4</v>
      </c>
      <c r="D37" s="101" t="s">
        <v>5306</v>
      </c>
      <c r="E37" s="101" t="s">
        <v>875</v>
      </c>
      <c r="F37" s="101" t="s">
        <v>313</v>
      </c>
      <c r="G37" s="101" t="s">
        <v>231</v>
      </c>
      <c r="H37" s="101"/>
      <c r="I37" s="101" t="s">
        <v>5281</v>
      </c>
      <c r="J37" s="69">
        <v>43367</v>
      </c>
      <c r="K37" s="69"/>
      <c r="L37" s="27" t="s">
        <v>5307</v>
      </c>
    </row>
    <row r="38" spans="1:12" ht="45" x14ac:dyDescent="0.25">
      <c r="A38" s="101">
        <v>35</v>
      </c>
      <c r="B38" s="101" t="s">
        <v>5308</v>
      </c>
      <c r="C38" s="101" t="s">
        <v>4</v>
      </c>
      <c r="D38" s="101" t="s">
        <v>5309</v>
      </c>
      <c r="E38" s="101" t="s">
        <v>875</v>
      </c>
      <c r="F38" s="101" t="s">
        <v>313</v>
      </c>
      <c r="G38" s="101" t="s">
        <v>231</v>
      </c>
      <c r="H38" s="101"/>
      <c r="I38" s="101" t="s">
        <v>5281</v>
      </c>
      <c r="J38" s="69">
        <v>43367</v>
      </c>
      <c r="K38" s="69"/>
      <c r="L38" s="27" t="s">
        <v>5310</v>
      </c>
    </row>
    <row r="39" spans="1:12" ht="45" x14ac:dyDescent="0.25">
      <c r="A39" s="101">
        <v>36</v>
      </c>
      <c r="B39" s="101" t="s">
        <v>5311</v>
      </c>
      <c r="C39" s="101" t="s">
        <v>4</v>
      </c>
      <c r="D39" s="101" t="s">
        <v>5312</v>
      </c>
      <c r="E39" s="101" t="s">
        <v>260</v>
      </c>
      <c r="F39" s="101" t="s">
        <v>313</v>
      </c>
      <c r="G39" s="101" t="s">
        <v>231</v>
      </c>
      <c r="H39" s="101"/>
      <c r="I39" s="101" t="s">
        <v>262</v>
      </c>
      <c r="J39" s="69">
        <v>43367</v>
      </c>
      <c r="K39" s="69"/>
      <c r="L39" s="27" t="s">
        <v>5313</v>
      </c>
    </row>
    <row r="40" spans="1:12" ht="30" x14ac:dyDescent="0.25">
      <c r="A40" s="101">
        <v>37</v>
      </c>
      <c r="B40" s="101" t="s">
        <v>5314</v>
      </c>
      <c r="C40" s="101" t="s">
        <v>4</v>
      </c>
      <c r="D40" s="101" t="s">
        <v>5315</v>
      </c>
      <c r="E40" s="101" t="s">
        <v>297</v>
      </c>
      <c r="F40" s="101" t="s">
        <v>261</v>
      </c>
      <c r="G40" s="101" t="s">
        <v>231</v>
      </c>
      <c r="H40" s="101"/>
      <c r="I40" s="101" t="s">
        <v>299</v>
      </c>
      <c r="J40" s="69">
        <v>43367</v>
      </c>
      <c r="K40" s="69"/>
      <c r="L40" s="27" t="s">
        <v>5316</v>
      </c>
    </row>
    <row r="41" spans="1:12" ht="60" x14ac:dyDescent="0.25">
      <c r="A41" s="101">
        <v>38</v>
      </c>
      <c r="B41" s="101" t="s">
        <v>5317</v>
      </c>
      <c r="C41" s="101" t="s">
        <v>46</v>
      </c>
      <c r="D41" s="101" t="s">
        <v>5318</v>
      </c>
      <c r="E41" s="101" t="s">
        <v>297</v>
      </c>
      <c r="F41" s="101" t="s">
        <v>5250</v>
      </c>
      <c r="G41" s="101" t="s">
        <v>231</v>
      </c>
      <c r="H41" s="101"/>
      <c r="I41" s="101" t="s">
        <v>299</v>
      </c>
      <c r="J41" s="69">
        <v>43367</v>
      </c>
      <c r="K41" s="69"/>
      <c r="L41" s="27" t="s">
        <v>5319</v>
      </c>
    </row>
    <row r="42" spans="1:12" ht="30" x14ac:dyDescent="0.25">
      <c r="A42" s="101">
        <v>39</v>
      </c>
      <c r="B42" s="101" t="s">
        <v>5320</v>
      </c>
      <c r="C42" s="101" t="s">
        <v>4</v>
      </c>
      <c r="D42" s="101" t="s">
        <v>5321</v>
      </c>
      <c r="E42" s="101" t="s">
        <v>252</v>
      </c>
      <c r="F42" s="101"/>
      <c r="G42" s="101" t="s">
        <v>231</v>
      </c>
      <c r="H42" s="101"/>
      <c r="I42" s="101" t="s">
        <v>253</v>
      </c>
      <c r="J42" s="69">
        <v>43367</v>
      </c>
      <c r="K42" s="69"/>
      <c r="L42" s="27" t="s">
        <v>5322</v>
      </c>
    </row>
    <row r="43" spans="1:12" ht="45" x14ac:dyDescent="0.25">
      <c r="A43" s="101">
        <v>40</v>
      </c>
      <c r="B43" s="101" t="s">
        <v>5323</v>
      </c>
      <c r="C43" s="101" t="s">
        <v>5324</v>
      </c>
      <c r="D43" s="101" t="s">
        <v>5325</v>
      </c>
      <c r="E43" s="101" t="s">
        <v>260</v>
      </c>
      <c r="F43" s="101" t="s">
        <v>313</v>
      </c>
      <c r="G43" s="101" t="s">
        <v>231</v>
      </c>
      <c r="H43" s="101"/>
      <c r="I43" s="101" t="s">
        <v>262</v>
      </c>
      <c r="J43" s="69">
        <v>43367</v>
      </c>
      <c r="K43" s="69"/>
      <c r="L43" s="27" t="s">
        <v>5326</v>
      </c>
    </row>
    <row r="44" spans="1:12" ht="45" x14ac:dyDescent="0.25">
      <c r="A44" s="101">
        <v>41</v>
      </c>
      <c r="B44" s="101" t="s">
        <v>5327</v>
      </c>
      <c r="C44" s="101" t="s">
        <v>4</v>
      </c>
      <c r="D44" s="101" t="s">
        <v>5328</v>
      </c>
      <c r="E44" s="101" t="s">
        <v>297</v>
      </c>
      <c r="F44" s="101" t="s">
        <v>5329</v>
      </c>
      <c r="G44" s="101" t="s">
        <v>231</v>
      </c>
      <c r="H44" s="101"/>
      <c r="I44" s="101" t="s">
        <v>299</v>
      </c>
      <c r="J44" s="69">
        <v>43367</v>
      </c>
      <c r="K44" s="69"/>
      <c r="L44" s="27" t="s">
        <v>5330</v>
      </c>
    </row>
    <row r="45" spans="1:12" ht="60" x14ac:dyDescent="0.25">
      <c r="A45" s="101">
        <v>42</v>
      </c>
      <c r="B45" s="101" t="s">
        <v>5331</v>
      </c>
      <c r="C45" s="101" t="s">
        <v>4</v>
      </c>
      <c r="D45" s="101" t="s">
        <v>5332</v>
      </c>
      <c r="E45" s="101" t="s">
        <v>297</v>
      </c>
      <c r="F45" s="101" t="s">
        <v>5333</v>
      </c>
      <c r="G45" s="101" t="s">
        <v>231</v>
      </c>
      <c r="H45" s="101"/>
      <c r="I45" s="101" t="s">
        <v>299</v>
      </c>
      <c r="J45" s="69">
        <v>43367</v>
      </c>
      <c r="K45" s="69"/>
      <c r="L45" s="27" t="s">
        <v>5334</v>
      </c>
    </row>
    <row r="46" spans="1:12" ht="45" x14ac:dyDescent="0.25">
      <c r="A46" s="101">
        <v>43</v>
      </c>
      <c r="B46" s="101" t="s">
        <v>5335</v>
      </c>
      <c r="C46" s="101" t="s">
        <v>4</v>
      </c>
      <c r="D46" s="101" t="s">
        <v>5336</v>
      </c>
      <c r="E46" s="101" t="s">
        <v>297</v>
      </c>
      <c r="F46" s="101" t="s">
        <v>5291</v>
      </c>
      <c r="G46" s="101" t="s">
        <v>231</v>
      </c>
      <c r="H46" s="101"/>
      <c r="I46" s="101" t="s">
        <v>299</v>
      </c>
      <c r="J46" s="69">
        <v>43367</v>
      </c>
      <c r="K46" s="69"/>
      <c r="L46" s="27" t="s">
        <v>5337</v>
      </c>
    </row>
    <row r="47" spans="1:12" ht="45" x14ac:dyDescent="0.25">
      <c r="A47" s="101">
        <v>44</v>
      </c>
      <c r="B47" s="101" t="s">
        <v>5338</v>
      </c>
      <c r="C47" s="101" t="s">
        <v>4</v>
      </c>
      <c r="D47" s="101" t="s">
        <v>5339</v>
      </c>
      <c r="E47" s="101" t="s">
        <v>297</v>
      </c>
      <c r="F47" s="101" t="s">
        <v>5291</v>
      </c>
      <c r="G47" s="101" t="s">
        <v>231</v>
      </c>
      <c r="H47" s="101"/>
      <c r="I47" s="101" t="s">
        <v>299</v>
      </c>
      <c r="J47" s="69">
        <v>43367</v>
      </c>
      <c r="K47" s="69"/>
      <c r="L47" s="27" t="s">
        <v>5340</v>
      </c>
    </row>
    <row r="48" spans="1:12" ht="60" x14ac:dyDescent="0.25">
      <c r="A48" s="101">
        <v>45</v>
      </c>
      <c r="B48" s="101" t="s">
        <v>5341</v>
      </c>
      <c r="C48" s="101" t="s">
        <v>4</v>
      </c>
      <c r="D48" s="101" t="s">
        <v>5342</v>
      </c>
      <c r="E48" s="101" t="s">
        <v>297</v>
      </c>
      <c r="F48" s="101" t="s">
        <v>5291</v>
      </c>
      <c r="G48" s="101" t="s">
        <v>231</v>
      </c>
      <c r="H48" s="101"/>
      <c r="I48" s="101" t="s">
        <v>299</v>
      </c>
      <c r="J48" s="69">
        <v>43367</v>
      </c>
      <c r="K48" s="69"/>
      <c r="L48" s="27" t="s">
        <v>5343</v>
      </c>
    </row>
    <row r="49" spans="1:12" ht="45" x14ac:dyDescent="0.25">
      <c r="A49" s="101">
        <v>46</v>
      </c>
      <c r="B49" s="101" t="s">
        <v>5344</v>
      </c>
      <c r="C49" s="101" t="s">
        <v>4</v>
      </c>
      <c r="D49" s="101" t="s">
        <v>5345</v>
      </c>
      <c r="E49" s="101" t="s">
        <v>297</v>
      </c>
      <c r="F49" s="101" t="s">
        <v>5346</v>
      </c>
      <c r="G49" s="101" t="s">
        <v>231</v>
      </c>
      <c r="H49" s="101"/>
      <c r="I49" s="101" t="s">
        <v>299</v>
      </c>
      <c r="J49" s="69">
        <v>43367</v>
      </c>
      <c r="K49" s="69"/>
      <c r="L49" s="27" t="s">
        <v>5347</v>
      </c>
    </row>
    <row r="50" spans="1:12" ht="45" x14ac:dyDescent="0.25">
      <c r="A50" s="101">
        <v>47</v>
      </c>
      <c r="B50" s="101" t="s">
        <v>5348</v>
      </c>
      <c r="C50" s="101" t="s">
        <v>4</v>
      </c>
      <c r="D50" s="101" t="s">
        <v>5349</v>
      </c>
      <c r="E50" s="101" t="s">
        <v>297</v>
      </c>
      <c r="F50" s="101" t="s">
        <v>5346</v>
      </c>
      <c r="G50" s="101" t="s">
        <v>231</v>
      </c>
      <c r="H50" s="101"/>
      <c r="I50" s="101" t="s">
        <v>299</v>
      </c>
      <c r="J50" s="69">
        <v>43367</v>
      </c>
      <c r="K50" s="69"/>
      <c r="L50" s="27" t="s">
        <v>5350</v>
      </c>
    </row>
    <row r="51" spans="1:12" ht="45" x14ac:dyDescent="0.25">
      <c r="A51" s="101">
        <v>48</v>
      </c>
      <c r="B51" s="101" t="s">
        <v>5351</v>
      </c>
      <c r="C51" s="101" t="s">
        <v>4</v>
      </c>
      <c r="D51" s="101" t="s">
        <v>5352</v>
      </c>
      <c r="E51" s="101" t="s">
        <v>297</v>
      </c>
      <c r="F51" s="101" t="s">
        <v>5346</v>
      </c>
      <c r="G51" s="101" t="s">
        <v>231</v>
      </c>
      <c r="H51" s="101"/>
      <c r="I51" s="101" t="s">
        <v>299</v>
      </c>
      <c r="J51" s="69">
        <v>43367</v>
      </c>
      <c r="K51" s="69"/>
      <c r="L51" s="27" t="s">
        <v>5353</v>
      </c>
    </row>
    <row r="52" spans="1:12" ht="45" x14ac:dyDescent="0.25">
      <c r="A52" s="101">
        <v>49</v>
      </c>
      <c r="B52" s="101" t="s">
        <v>5354</v>
      </c>
      <c r="C52" s="101" t="s">
        <v>4</v>
      </c>
      <c r="D52" s="101" t="s">
        <v>5355</v>
      </c>
      <c r="E52" s="101" t="s">
        <v>297</v>
      </c>
      <c r="F52" s="101" t="s">
        <v>5346</v>
      </c>
      <c r="G52" s="101" t="s">
        <v>231</v>
      </c>
      <c r="H52" s="101"/>
      <c r="I52" s="101" t="s">
        <v>299</v>
      </c>
      <c r="J52" s="69">
        <v>43367</v>
      </c>
      <c r="K52" s="69"/>
      <c r="L52" s="27" t="s">
        <v>5356</v>
      </c>
    </row>
    <row r="53" spans="1:12" ht="45" x14ac:dyDescent="0.25">
      <c r="A53" s="101">
        <v>50</v>
      </c>
      <c r="B53" s="101" t="s">
        <v>5357</v>
      </c>
      <c r="C53" s="101" t="s">
        <v>4</v>
      </c>
      <c r="D53" s="101" t="s">
        <v>5358</v>
      </c>
      <c r="E53" s="101" t="s">
        <v>297</v>
      </c>
      <c r="F53" s="101" t="s">
        <v>5346</v>
      </c>
      <c r="G53" s="101" t="s">
        <v>231</v>
      </c>
      <c r="H53" s="101"/>
      <c r="I53" s="101" t="s">
        <v>299</v>
      </c>
      <c r="J53" s="69">
        <v>43367</v>
      </c>
      <c r="K53" s="69"/>
      <c r="L53" s="27" t="s">
        <v>5359</v>
      </c>
    </row>
    <row r="54" spans="1:12" ht="45" x14ac:dyDescent="0.25">
      <c r="A54" s="101">
        <v>51</v>
      </c>
      <c r="B54" s="101" t="s">
        <v>5360</v>
      </c>
      <c r="C54" s="101" t="s">
        <v>4</v>
      </c>
      <c r="D54" s="101" t="s">
        <v>5361</v>
      </c>
      <c r="E54" s="101" t="s">
        <v>297</v>
      </c>
      <c r="F54" s="101" t="s">
        <v>261</v>
      </c>
      <c r="G54" s="101" t="s">
        <v>231</v>
      </c>
      <c r="H54" s="101"/>
      <c r="I54" s="101" t="s">
        <v>299</v>
      </c>
      <c r="J54" s="69">
        <v>43367</v>
      </c>
      <c r="K54" s="69"/>
      <c r="L54" s="27" t="s">
        <v>5362</v>
      </c>
    </row>
    <row r="55" spans="1:12" ht="30" x14ac:dyDescent="0.25">
      <c r="A55" s="101">
        <v>52</v>
      </c>
      <c r="B55" s="101" t="s">
        <v>5363</v>
      </c>
      <c r="C55" s="101" t="s">
        <v>46</v>
      </c>
      <c r="D55" s="101" t="s">
        <v>5364</v>
      </c>
      <c r="E55" s="101" t="s">
        <v>5365</v>
      </c>
      <c r="F55" s="101" t="s">
        <v>5366</v>
      </c>
      <c r="G55" s="101" t="s">
        <v>231</v>
      </c>
      <c r="H55" s="101"/>
      <c r="I55" s="101" t="s">
        <v>5367</v>
      </c>
      <c r="J55" s="69">
        <v>43367</v>
      </c>
      <c r="K55" s="69"/>
      <c r="L55" s="27" t="s">
        <v>5368</v>
      </c>
    </row>
    <row r="56" spans="1:12" ht="45" x14ac:dyDescent="0.25">
      <c r="A56" s="101">
        <v>53</v>
      </c>
      <c r="B56" s="101" t="s">
        <v>5369</v>
      </c>
      <c r="C56" s="101" t="s">
        <v>40</v>
      </c>
      <c r="D56" s="101" t="s">
        <v>5370</v>
      </c>
      <c r="E56" s="101" t="s">
        <v>252</v>
      </c>
      <c r="F56" s="101"/>
      <c r="G56" s="101" t="s">
        <v>231</v>
      </c>
      <c r="H56" s="101"/>
      <c r="I56" s="101" t="s">
        <v>253</v>
      </c>
      <c r="J56" s="69">
        <v>43367</v>
      </c>
      <c r="K56" s="69"/>
      <c r="L56" s="27" t="s">
        <v>5371</v>
      </c>
    </row>
    <row r="57" spans="1:12" ht="45" x14ac:dyDescent="0.25">
      <c r="A57" s="101">
        <v>54</v>
      </c>
      <c r="B57" s="101" t="s">
        <v>5372</v>
      </c>
      <c r="C57" s="101" t="s">
        <v>40</v>
      </c>
      <c r="D57" s="101" t="s">
        <v>5373</v>
      </c>
      <c r="E57" s="101" t="s">
        <v>355</v>
      </c>
      <c r="F57" s="101" t="s">
        <v>282</v>
      </c>
      <c r="G57" s="101" t="s">
        <v>231</v>
      </c>
      <c r="H57" s="101"/>
      <c r="I57" s="101" t="s">
        <v>356</v>
      </c>
      <c r="J57" s="69">
        <v>43367</v>
      </c>
      <c r="K57" s="69"/>
      <c r="L57" s="27" t="s">
        <v>5374</v>
      </c>
    </row>
    <row r="58" spans="1:12" ht="60" x14ac:dyDescent="0.25">
      <c r="A58" s="101">
        <v>55</v>
      </c>
      <c r="B58" s="101" t="s">
        <v>704</v>
      </c>
      <c r="C58" s="101" t="s">
        <v>40</v>
      </c>
      <c r="D58" s="101" t="s">
        <v>705</v>
      </c>
      <c r="E58" s="101" t="s">
        <v>252</v>
      </c>
      <c r="F58" s="101"/>
      <c r="G58" s="101" t="s">
        <v>707</v>
      </c>
      <c r="H58" s="101"/>
      <c r="I58" s="101" t="s">
        <v>709</v>
      </c>
      <c r="J58" s="69">
        <v>43709</v>
      </c>
      <c r="K58" s="69"/>
      <c r="L58" s="27" t="s">
        <v>712</v>
      </c>
    </row>
    <row r="59" spans="1:12" ht="30" x14ac:dyDescent="0.25">
      <c r="A59" s="101">
        <v>56</v>
      </c>
      <c r="B59" s="101" t="s">
        <v>5375</v>
      </c>
      <c r="C59" s="101" t="s">
        <v>4</v>
      </c>
      <c r="D59" s="101" t="s">
        <v>5376</v>
      </c>
      <c r="E59" s="101" t="s">
        <v>260</v>
      </c>
      <c r="F59" s="101" t="s">
        <v>261</v>
      </c>
      <c r="G59" s="101" t="s">
        <v>231</v>
      </c>
      <c r="H59" s="101"/>
      <c r="I59" s="101" t="s">
        <v>262</v>
      </c>
      <c r="J59" s="69">
        <v>43367</v>
      </c>
      <c r="K59" s="69"/>
      <c r="L59" s="27" t="s">
        <v>5377</v>
      </c>
    </row>
    <row r="60" spans="1:12" ht="45" x14ac:dyDescent="0.25">
      <c r="A60" s="101">
        <v>57</v>
      </c>
      <c r="B60" s="101" t="s">
        <v>5378</v>
      </c>
      <c r="C60" s="101" t="s">
        <v>40</v>
      </c>
      <c r="D60" s="101" t="s">
        <v>5379</v>
      </c>
      <c r="E60" s="101" t="s">
        <v>722</v>
      </c>
      <c r="F60" s="101" t="s">
        <v>261</v>
      </c>
      <c r="G60" s="101" t="s">
        <v>231</v>
      </c>
      <c r="H60" s="101"/>
      <c r="I60" s="101" t="s">
        <v>723</v>
      </c>
      <c r="J60" s="69">
        <v>43367</v>
      </c>
      <c r="K60" s="69"/>
      <c r="L60" s="27" t="s">
        <v>5380</v>
      </c>
    </row>
    <row r="61" spans="1:12" ht="45" x14ac:dyDescent="0.25">
      <c r="A61" s="101">
        <v>58</v>
      </c>
      <c r="B61" s="101" t="s">
        <v>5381</v>
      </c>
      <c r="C61" s="101" t="s">
        <v>4</v>
      </c>
      <c r="D61" s="101" t="s">
        <v>5382</v>
      </c>
      <c r="E61" s="101" t="s">
        <v>722</v>
      </c>
      <c r="F61" s="101" t="s">
        <v>313</v>
      </c>
      <c r="G61" s="101" t="s">
        <v>231</v>
      </c>
      <c r="H61" s="101"/>
      <c r="I61" s="101" t="s">
        <v>723</v>
      </c>
      <c r="J61" s="69">
        <v>43367</v>
      </c>
      <c r="K61" s="69"/>
      <c r="L61" s="27" t="s">
        <v>5383</v>
      </c>
    </row>
    <row r="62" spans="1:12" ht="60" x14ac:dyDescent="0.25">
      <c r="A62" s="101">
        <v>59</v>
      </c>
      <c r="B62" s="101" t="s">
        <v>744</v>
      </c>
      <c r="C62" s="101" t="s">
        <v>46</v>
      </c>
      <c r="D62" s="101" t="s">
        <v>745</v>
      </c>
      <c r="E62" s="101" t="s">
        <v>252</v>
      </c>
      <c r="F62" s="101"/>
      <c r="G62" s="101" t="s">
        <v>231</v>
      </c>
      <c r="H62" s="101"/>
      <c r="I62" s="101" t="s">
        <v>253</v>
      </c>
      <c r="J62" s="69">
        <v>43367</v>
      </c>
      <c r="K62" s="69"/>
      <c r="L62" s="27" t="s">
        <v>749</v>
      </c>
    </row>
    <row r="63" spans="1:12" ht="60" x14ac:dyDescent="0.25">
      <c r="A63" s="101">
        <v>60</v>
      </c>
      <c r="B63" s="101" t="s">
        <v>5384</v>
      </c>
      <c r="C63" s="101" t="s">
        <v>4</v>
      </c>
      <c r="D63" s="101" t="s">
        <v>5385</v>
      </c>
      <c r="E63" s="101" t="s">
        <v>260</v>
      </c>
      <c r="F63" s="101" t="s">
        <v>5386</v>
      </c>
      <c r="G63" s="101" t="s">
        <v>231</v>
      </c>
      <c r="H63" s="101"/>
      <c r="I63" s="101" t="s">
        <v>262</v>
      </c>
      <c r="J63" s="69">
        <v>43367</v>
      </c>
      <c r="K63" s="69"/>
      <c r="L63" s="27" t="s">
        <v>5387</v>
      </c>
    </row>
    <row r="64" spans="1:12" ht="45" x14ac:dyDescent="0.25">
      <c r="A64" s="101">
        <v>61</v>
      </c>
      <c r="B64" s="101" t="s">
        <v>763</v>
      </c>
      <c r="C64" s="101" t="s">
        <v>46</v>
      </c>
      <c r="D64" s="101" t="s">
        <v>764</v>
      </c>
      <c r="E64" s="101" t="s">
        <v>297</v>
      </c>
      <c r="F64" s="101" t="s">
        <v>313</v>
      </c>
      <c r="G64" s="101" t="s">
        <v>231</v>
      </c>
      <c r="H64" s="101"/>
      <c r="I64" s="101" t="s">
        <v>299</v>
      </c>
      <c r="J64" s="69">
        <v>43367</v>
      </c>
      <c r="K64" s="69"/>
      <c r="L64" s="27" t="s">
        <v>768</v>
      </c>
    </row>
    <row r="65" spans="1:12" ht="45" x14ac:dyDescent="0.25">
      <c r="A65" s="101">
        <v>62</v>
      </c>
      <c r="B65" s="101" t="s">
        <v>769</v>
      </c>
      <c r="C65" s="101" t="s">
        <v>46</v>
      </c>
      <c r="D65" s="101" t="s">
        <v>770</v>
      </c>
      <c r="E65" s="101" t="s">
        <v>691</v>
      </c>
      <c r="F65" s="101" t="s">
        <v>313</v>
      </c>
      <c r="G65" s="101" t="s">
        <v>231</v>
      </c>
      <c r="H65" s="101"/>
      <c r="I65" s="101" t="s">
        <v>772</v>
      </c>
      <c r="J65" s="69">
        <v>43367</v>
      </c>
      <c r="K65" s="69"/>
      <c r="L65" s="27" t="s">
        <v>775</v>
      </c>
    </row>
    <row r="66" spans="1:12" ht="60" x14ac:dyDescent="0.25">
      <c r="A66" s="101">
        <v>63</v>
      </c>
      <c r="B66" s="101" t="s">
        <v>5388</v>
      </c>
      <c r="C66" s="101" t="s">
        <v>4</v>
      </c>
      <c r="D66" s="101" t="s">
        <v>5389</v>
      </c>
      <c r="E66" s="101" t="s">
        <v>297</v>
      </c>
      <c r="F66" s="101" t="s">
        <v>261</v>
      </c>
      <c r="G66" s="101" t="s">
        <v>231</v>
      </c>
      <c r="H66" s="101"/>
      <c r="I66" s="101" t="s">
        <v>299</v>
      </c>
      <c r="J66" s="69">
        <v>43367</v>
      </c>
      <c r="K66" s="69"/>
      <c r="L66" s="27" t="s">
        <v>5390</v>
      </c>
    </row>
    <row r="67" spans="1:12" ht="30" x14ac:dyDescent="0.25">
      <c r="A67" s="101">
        <v>64</v>
      </c>
      <c r="B67" s="101" t="s">
        <v>5391</v>
      </c>
      <c r="C67" s="101" t="s">
        <v>4</v>
      </c>
      <c r="D67" s="101" t="s">
        <v>5392</v>
      </c>
      <c r="E67" s="101" t="s">
        <v>5393</v>
      </c>
      <c r="F67" s="101" t="s">
        <v>261</v>
      </c>
      <c r="G67" s="101" t="s">
        <v>707</v>
      </c>
      <c r="H67" s="101"/>
      <c r="I67" s="101" t="s">
        <v>5394</v>
      </c>
      <c r="J67" s="69">
        <v>43709</v>
      </c>
      <c r="K67" s="69"/>
      <c r="L67" s="27" t="s">
        <v>5395</v>
      </c>
    </row>
    <row r="68" spans="1:12" ht="45" x14ac:dyDescent="0.25">
      <c r="A68" s="101">
        <v>65</v>
      </c>
      <c r="B68" s="101" t="s">
        <v>5396</v>
      </c>
      <c r="C68" s="101" t="s">
        <v>4</v>
      </c>
      <c r="D68" s="101" t="s">
        <v>5397</v>
      </c>
      <c r="E68" s="101" t="s">
        <v>5398</v>
      </c>
      <c r="F68" s="101" t="s">
        <v>5399</v>
      </c>
      <c r="G68" s="101" t="s">
        <v>707</v>
      </c>
      <c r="H68" s="101"/>
      <c r="I68" s="101" t="s">
        <v>5400</v>
      </c>
      <c r="J68" s="69">
        <v>43709</v>
      </c>
      <c r="K68" s="69"/>
      <c r="L68" s="27" t="s">
        <v>5401</v>
      </c>
    </row>
    <row r="69" spans="1:12" ht="60" x14ac:dyDescent="0.25">
      <c r="A69" s="101">
        <v>66</v>
      </c>
      <c r="B69" s="101" t="s">
        <v>795</v>
      </c>
      <c r="C69" s="101" t="s">
        <v>5209</v>
      </c>
      <c r="D69" s="101" t="s">
        <v>790</v>
      </c>
      <c r="E69" s="101" t="s">
        <v>691</v>
      </c>
      <c r="F69" s="101" t="s">
        <v>796</v>
      </c>
      <c r="G69" s="101" t="s">
        <v>231</v>
      </c>
      <c r="H69" s="101"/>
      <c r="I69" s="101" t="s">
        <v>772</v>
      </c>
      <c r="J69" s="69">
        <v>43367</v>
      </c>
      <c r="K69" s="69"/>
      <c r="L69" s="27" t="s">
        <v>798</v>
      </c>
    </row>
    <row r="70" spans="1:12" ht="30" x14ac:dyDescent="0.25">
      <c r="A70" s="101">
        <v>67</v>
      </c>
      <c r="B70" s="101" t="s">
        <v>5402</v>
      </c>
      <c r="C70" s="101" t="s">
        <v>4</v>
      </c>
      <c r="D70" s="101" t="s">
        <v>5403</v>
      </c>
      <c r="E70" s="101" t="s">
        <v>297</v>
      </c>
      <c r="F70" s="101" t="s">
        <v>261</v>
      </c>
      <c r="G70" s="101" t="s">
        <v>231</v>
      </c>
      <c r="H70" s="101"/>
      <c r="I70" s="101" t="s">
        <v>299</v>
      </c>
      <c r="J70" s="69">
        <v>43335</v>
      </c>
      <c r="K70" s="69"/>
      <c r="L70" s="27" t="s">
        <v>5404</v>
      </c>
    </row>
    <row r="71" spans="1:12" ht="45" x14ac:dyDescent="0.25">
      <c r="A71" s="101">
        <v>68</v>
      </c>
      <c r="B71" s="101" t="s">
        <v>5405</v>
      </c>
      <c r="C71" s="101" t="s">
        <v>67</v>
      </c>
      <c r="D71" s="101" t="s">
        <v>5406</v>
      </c>
      <c r="E71" s="101" t="s">
        <v>810</v>
      </c>
      <c r="F71" s="101" t="s">
        <v>313</v>
      </c>
      <c r="G71" s="101" t="s">
        <v>231</v>
      </c>
      <c r="H71" s="101"/>
      <c r="I71" s="101" t="s">
        <v>812</v>
      </c>
      <c r="J71" s="69">
        <v>43335</v>
      </c>
      <c r="K71" s="69"/>
      <c r="L71" s="27" t="s">
        <v>5407</v>
      </c>
    </row>
    <row r="72" spans="1:12" ht="45" x14ac:dyDescent="0.25">
      <c r="A72" s="101">
        <v>69</v>
      </c>
      <c r="B72" s="101" t="s">
        <v>5408</v>
      </c>
      <c r="C72" s="101" t="s">
        <v>46</v>
      </c>
      <c r="D72" s="101" t="s">
        <v>5409</v>
      </c>
      <c r="E72" s="101" t="s">
        <v>297</v>
      </c>
      <c r="F72" s="101" t="s">
        <v>5291</v>
      </c>
      <c r="G72" s="101" t="s">
        <v>231</v>
      </c>
      <c r="H72" s="101"/>
      <c r="I72" s="101" t="s">
        <v>299</v>
      </c>
      <c r="J72" s="69">
        <v>43335</v>
      </c>
      <c r="K72" s="69"/>
      <c r="L72" s="27" t="s">
        <v>5410</v>
      </c>
    </row>
    <row r="73" spans="1:12" ht="60" x14ac:dyDescent="0.25">
      <c r="A73" s="101">
        <v>70</v>
      </c>
      <c r="B73" s="101" t="s">
        <v>5411</v>
      </c>
      <c r="C73" s="101" t="s">
        <v>40</v>
      </c>
      <c r="D73" s="101" t="s">
        <v>5412</v>
      </c>
      <c r="E73" s="101" t="s">
        <v>5413</v>
      </c>
      <c r="F73" s="101" t="s">
        <v>5414</v>
      </c>
      <c r="G73" s="101" t="s">
        <v>231</v>
      </c>
      <c r="H73" s="101"/>
      <c r="I73" s="101" t="s">
        <v>5415</v>
      </c>
      <c r="J73" s="69">
        <v>43335</v>
      </c>
      <c r="K73" s="69"/>
      <c r="L73" s="27" t="s">
        <v>5416</v>
      </c>
    </row>
    <row r="74" spans="1:12" ht="45" x14ac:dyDescent="0.25">
      <c r="A74" s="101">
        <v>71</v>
      </c>
      <c r="B74" s="101" t="s">
        <v>5417</v>
      </c>
      <c r="C74" s="101" t="s">
        <v>40</v>
      </c>
      <c r="D74" s="101" t="s">
        <v>5418</v>
      </c>
      <c r="E74" s="101" t="s">
        <v>5413</v>
      </c>
      <c r="F74" s="101" t="s">
        <v>5419</v>
      </c>
      <c r="G74" s="101" t="s">
        <v>231</v>
      </c>
      <c r="H74" s="101"/>
      <c r="I74" s="101" t="s">
        <v>5415</v>
      </c>
      <c r="J74" s="69">
        <v>43367</v>
      </c>
      <c r="K74" s="69"/>
      <c r="L74" s="27" t="s">
        <v>5420</v>
      </c>
    </row>
    <row r="75" spans="1:12" ht="45" x14ac:dyDescent="0.25">
      <c r="A75" s="101">
        <v>72</v>
      </c>
      <c r="B75" s="101" t="s">
        <v>5421</v>
      </c>
      <c r="C75" s="101" t="s">
        <v>5422</v>
      </c>
      <c r="D75" s="101" t="s">
        <v>5423</v>
      </c>
      <c r="E75" s="101" t="s">
        <v>802</v>
      </c>
      <c r="F75" s="101" t="s">
        <v>883</v>
      </c>
      <c r="G75" s="101" t="s">
        <v>231</v>
      </c>
      <c r="H75" s="101"/>
      <c r="I75" s="101" t="s">
        <v>803</v>
      </c>
      <c r="J75" s="69">
        <v>43335</v>
      </c>
      <c r="K75" s="69"/>
      <c r="L75" s="27" t="s">
        <v>5424</v>
      </c>
    </row>
    <row r="76" spans="1:12" ht="45" x14ac:dyDescent="0.25">
      <c r="A76" s="101">
        <v>73</v>
      </c>
      <c r="B76" s="101" t="s">
        <v>5425</v>
      </c>
      <c r="C76" s="101" t="s">
        <v>46</v>
      </c>
      <c r="D76" s="101" t="s">
        <v>5426</v>
      </c>
      <c r="E76" s="101" t="s">
        <v>5427</v>
      </c>
      <c r="F76" s="101" t="s">
        <v>5428</v>
      </c>
      <c r="G76" s="101" t="s">
        <v>231</v>
      </c>
      <c r="H76" s="101"/>
      <c r="I76" s="101" t="s">
        <v>5429</v>
      </c>
      <c r="J76" s="69">
        <v>43335</v>
      </c>
      <c r="K76" s="69"/>
      <c r="L76" s="27" t="s">
        <v>5430</v>
      </c>
    </row>
    <row r="77" spans="1:12" ht="45" x14ac:dyDescent="0.25">
      <c r="A77" s="101">
        <v>74</v>
      </c>
      <c r="B77" s="101" t="s">
        <v>5431</v>
      </c>
      <c r="C77" s="101" t="s">
        <v>46</v>
      </c>
      <c r="D77" s="101" t="s">
        <v>5432</v>
      </c>
      <c r="E77" s="101" t="s">
        <v>5427</v>
      </c>
      <c r="F77" s="101" t="s">
        <v>5428</v>
      </c>
      <c r="G77" s="101" t="s">
        <v>231</v>
      </c>
      <c r="H77" s="101"/>
      <c r="I77" s="101" t="s">
        <v>5429</v>
      </c>
      <c r="J77" s="69">
        <v>43335</v>
      </c>
      <c r="K77" s="69"/>
      <c r="L77" s="27" t="s">
        <v>5433</v>
      </c>
    </row>
    <row r="78" spans="1:12" ht="45" x14ac:dyDescent="0.25">
      <c r="A78" s="101">
        <v>75</v>
      </c>
      <c r="B78" s="101" t="s">
        <v>5434</v>
      </c>
      <c r="C78" s="101" t="s">
        <v>46</v>
      </c>
      <c r="D78" s="101" t="s">
        <v>5435</v>
      </c>
      <c r="E78" s="101" t="s">
        <v>5427</v>
      </c>
      <c r="F78" s="101" t="s">
        <v>5428</v>
      </c>
      <c r="G78" s="101" t="s">
        <v>231</v>
      </c>
      <c r="H78" s="101"/>
      <c r="I78" s="101" t="s">
        <v>5429</v>
      </c>
      <c r="J78" s="69">
        <v>43335</v>
      </c>
      <c r="K78" s="69"/>
      <c r="L78" s="27" t="s">
        <v>5436</v>
      </c>
    </row>
    <row r="79" spans="1:12" ht="45" x14ac:dyDescent="0.25">
      <c r="A79" s="101">
        <v>76</v>
      </c>
      <c r="B79" s="101" t="s">
        <v>5437</v>
      </c>
      <c r="C79" s="101" t="s">
        <v>46</v>
      </c>
      <c r="D79" s="101" t="s">
        <v>5438</v>
      </c>
      <c r="E79" s="101" t="s">
        <v>5427</v>
      </c>
      <c r="F79" s="101" t="s">
        <v>5428</v>
      </c>
      <c r="G79" s="101" t="s">
        <v>231</v>
      </c>
      <c r="H79" s="101"/>
      <c r="I79" s="101" t="s">
        <v>5429</v>
      </c>
      <c r="J79" s="69">
        <v>43335</v>
      </c>
      <c r="K79" s="69"/>
      <c r="L79" s="27" t="s">
        <v>5439</v>
      </c>
    </row>
    <row r="80" spans="1:12" ht="60" x14ac:dyDescent="0.25">
      <c r="A80" s="101">
        <v>77</v>
      </c>
      <c r="B80" s="101" t="s">
        <v>5440</v>
      </c>
      <c r="C80" s="101" t="s">
        <v>46</v>
      </c>
      <c r="D80" s="101" t="s">
        <v>5441</v>
      </c>
      <c r="E80" s="101" t="s">
        <v>5427</v>
      </c>
      <c r="F80" s="101" t="s">
        <v>5428</v>
      </c>
      <c r="G80" s="101" t="s">
        <v>231</v>
      </c>
      <c r="H80" s="101"/>
      <c r="I80" s="101" t="s">
        <v>5429</v>
      </c>
      <c r="J80" s="69">
        <v>43335</v>
      </c>
      <c r="K80" s="69"/>
      <c r="L80" s="27" t="s">
        <v>5442</v>
      </c>
    </row>
    <row r="81" spans="1:12" ht="60" x14ac:dyDescent="0.25">
      <c r="A81" s="101">
        <v>78</v>
      </c>
      <c r="B81" s="101" t="s">
        <v>5443</v>
      </c>
      <c r="C81" s="101" t="s">
        <v>40</v>
      </c>
      <c r="D81" s="101" t="s">
        <v>5444</v>
      </c>
      <c r="E81" s="101" t="s">
        <v>5427</v>
      </c>
      <c r="F81" s="101" t="s">
        <v>5428</v>
      </c>
      <c r="G81" s="101" t="s">
        <v>231</v>
      </c>
      <c r="H81" s="101"/>
      <c r="I81" s="101" t="s">
        <v>5429</v>
      </c>
      <c r="J81" s="69">
        <v>43335</v>
      </c>
      <c r="K81" s="69"/>
      <c r="L81" s="27" t="s">
        <v>5445</v>
      </c>
    </row>
    <row r="82" spans="1:12" ht="60" x14ac:dyDescent="0.25">
      <c r="A82" s="101">
        <v>79</v>
      </c>
      <c r="B82" s="101" t="s">
        <v>5446</v>
      </c>
      <c r="C82" s="101" t="s">
        <v>5447</v>
      </c>
      <c r="D82" s="101" t="s">
        <v>5448</v>
      </c>
      <c r="E82" s="101" t="s">
        <v>875</v>
      </c>
      <c r="F82" s="101" t="s">
        <v>5449</v>
      </c>
      <c r="G82" s="101" t="s">
        <v>231</v>
      </c>
      <c r="H82" s="101"/>
      <c r="I82" s="101" t="s">
        <v>5281</v>
      </c>
      <c r="J82" s="69">
        <v>43335</v>
      </c>
      <c r="K82" s="69"/>
      <c r="L82" s="27" t="s">
        <v>5450</v>
      </c>
    </row>
    <row r="83" spans="1:12" ht="45" x14ac:dyDescent="0.25">
      <c r="A83" s="101">
        <v>80</v>
      </c>
      <c r="B83" s="101" t="s">
        <v>5451</v>
      </c>
      <c r="C83" s="101" t="s">
        <v>4</v>
      </c>
      <c r="D83" s="101" t="s">
        <v>5452</v>
      </c>
      <c r="E83" s="101" t="s">
        <v>5427</v>
      </c>
      <c r="F83" s="101" t="s">
        <v>261</v>
      </c>
      <c r="G83" s="101" t="s">
        <v>231</v>
      </c>
      <c r="H83" s="101"/>
      <c r="I83" s="101" t="s">
        <v>5429</v>
      </c>
      <c r="J83" s="69">
        <v>43335</v>
      </c>
      <c r="K83" s="69"/>
      <c r="L83" s="27" t="s">
        <v>5453</v>
      </c>
    </row>
    <row r="84" spans="1:12" ht="45" x14ac:dyDescent="0.25">
      <c r="A84" s="101">
        <v>81</v>
      </c>
      <c r="B84" s="101" t="s">
        <v>5454</v>
      </c>
      <c r="C84" s="101" t="s">
        <v>40</v>
      </c>
      <c r="D84" s="101" t="s">
        <v>5455</v>
      </c>
      <c r="E84" s="101" t="s">
        <v>875</v>
      </c>
      <c r="F84" s="101" t="s">
        <v>5449</v>
      </c>
      <c r="G84" s="101" t="s">
        <v>231</v>
      </c>
      <c r="H84" s="101"/>
      <c r="I84" s="101" t="s">
        <v>5281</v>
      </c>
      <c r="J84" s="69">
        <v>43335</v>
      </c>
      <c r="K84" s="69"/>
      <c r="L84" s="27" t="s">
        <v>5456</v>
      </c>
    </row>
    <row r="85" spans="1:12" ht="107.25" x14ac:dyDescent="0.25">
      <c r="A85" s="101">
        <v>82</v>
      </c>
      <c r="B85" s="101" t="s">
        <v>5457</v>
      </c>
      <c r="C85" s="101" t="s">
        <v>40</v>
      </c>
      <c r="D85" s="101" t="s">
        <v>6575</v>
      </c>
      <c r="E85" s="101" t="s">
        <v>297</v>
      </c>
      <c r="F85" s="101" t="s">
        <v>5458</v>
      </c>
      <c r="G85" s="101" t="s">
        <v>231</v>
      </c>
      <c r="H85" s="101"/>
      <c r="I85" s="101" t="s">
        <v>299</v>
      </c>
      <c r="J85" s="69">
        <v>43335</v>
      </c>
      <c r="K85" s="69"/>
      <c r="L85" s="27" t="s">
        <v>5459</v>
      </c>
    </row>
    <row r="86" spans="1:12" ht="45" x14ac:dyDescent="0.25">
      <c r="A86" s="101">
        <v>83</v>
      </c>
      <c r="B86" s="101" t="s">
        <v>5460</v>
      </c>
      <c r="C86" s="101" t="s">
        <v>40</v>
      </c>
      <c r="D86" s="101" t="s">
        <v>5461</v>
      </c>
      <c r="E86" s="101" t="s">
        <v>978</v>
      </c>
      <c r="F86" s="101" t="s">
        <v>5462</v>
      </c>
      <c r="G86" s="101" t="s">
        <v>231</v>
      </c>
      <c r="H86" s="101"/>
      <c r="I86" s="101" t="s">
        <v>979</v>
      </c>
      <c r="J86" s="69">
        <v>43367</v>
      </c>
      <c r="K86" s="69"/>
      <c r="L86" s="27" t="s">
        <v>5463</v>
      </c>
    </row>
    <row r="87" spans="1:12" ht="45" x14ac:dyDescent="0.25">
      <c r="A87" s="101">
        <v>84</v>
      </c>
      <c r="B87" s="101" t="s">
        <v>5464</v>
      </c>
      <c r="C87" s="101" t="s">
        <v>46</v>
      </c>
      <c r="D87" s="101" t="s">
        <v>5465</v>
      </c>
      <c r="E87" s="101" t="s">
        <v>810</v>
      </c>
      <c r="F87" s="101" t="s">
        <v>811</v>
      </c>
      <c r="G87" s="101" t="s">
        <v>231</v>
      </c>
      <c r="H87" s="101"/>
      <c r="I87" s="101" t="s">
        <v>812</v>
      </c>
      <c r="J87" s="69">
        <v>43367</v>
      </c>
      <c r="K87" s="69"/>
      <c r="L87" s="27" t="s">
        <v>5466</v>
      </c>
    </row>
    <row r="88" spans="1:12" ht="45" x14ac:dyDescent="0.25">
      <c r="A88" s="101">
        <v>85</v>
      </c>
      <c r="B88" s="101" t="s">
        <v>807</v>
      </c>
      <c r="C88" s="101" t="s">
        <v>46</v>
      </c>
      <c r="D88" s="101" t="s">
        <v>808</v>
      </c>
      <c r="E88" s="101" t="s">
        <v>810</v>
      </c>
      <c r="F88" s="101" t="s">
        <v>811</v>
      </c>
      <c r="G88" s="101" t="s">
        <v>231</v>
      </c>
      <c r="H88" s="101"/>
      <c r="I88" s="101" t="s">
        <v>812</v>
      </c>
      <c r="J88" s="69">
        <v>43367</v>
      </c>
      <c r="K88" s="69"/>
      <c r="L88" s="27" t="s">
        <v>815</v>
      </c>
    </row>
    <row r="89" spans="1:12" ht="45" x14ac:dyDescent="0.25">
      <c r="A89" s="101">
        <v>86</v>
      </c>
      <c r="B89" s="101" t="s">
        <v>5467</v>
      </c>
      <c r="C89" s="101" t="s">
        <v>5468</v>
      </c>
      <c r="D89" s="101" t="s">
        <v>5469</v>
      </c>
      <c r="E89" s="101" t="s">
        <v>810</v>
      </c>
      <c r="F89" s="101" t="s">
        <v>811</v>
      </c>
      <c r="G89" s="101" t="s">
        <v>231</v>
      </c>
      <c r="H89" s="101"/>
      <c r="I89" s="101" t="s">
        <v>812</v>
      </c>
      <c r="J89" s="69">
        <v>43367</v>
      </c>
      <c r="K89" s="69"/>
      <c r="L89" s="27" t="s">
        <v>5470</v>
      </c>
    </row>
    <row r="90" spans="1:12" ht="60" x14ac:dyDescent="0.25">
      <c r="A90" s="101">
        <v>87</v>
      </c>
      <c r="B90" s="101" t="s">
        <v>5471</v>
      </c>
      <c r="C90" s="101" t="s">
        <v>46</v>
      </c>
      <c r="D90" s="101" t="s">
        <v>5472</v>
      </c>
      <c r="E90" s="101" t="s">
        <v>810</v>
      </c>
      <c r="F90" s="101" t="s">
        <v>811</v>
      </c>
      <c r="G90" s="101" t="s">
        <v>231</v>
      </c>
      <c r="H90" s="101"/>
      <c r="I90" s="101" t="s">
        <v>812</v>
      </c>
      <c r="J90" s="69">
        <v>43367</v>
      </c>
      <c r="K90" s="69"/>
      <c r="L90" s="27" t="s">
        <v>5473</v>
      </c>
    </row>
    <row r="91" spans="1:12" ht="60" x14ac:dyDescent="0.25">
      <c r="A91" s="101">
        <v>88</v>
      </c>
      <c r="B91" s="101" t="s">
        <v>5474</v>
      </c>
      <c r="C91" s="101" t="s">
        <v>46</v>
      </c>
      <c r="D91" s="101" t="s">
        <v>5475</v>
      </c>
      <c r="E91" s="101" t="s">
        <v>810</v>
      </c>
      <c r="F91" s="101" t="s">
        <v>811</v>
      </c>
      <c r="G91" s="101" t="s">
        <v>231</v>
      </c>
      <c r="H91" s="101"/>
      <c r="I91" s="101" t="s">
        <v>812</v>
      </c>
      <c r="J91" s="69">
        <v>43367</v>
      </c>
      <c r="K91" s="69"/>
      <c r="L91" s="27" t="s">
        <v>5476</v>
      </c>
    </row>
    <row r="92" spans="1:12" ht="45" x14ac:dyDescent="0.25">
      <c r="A92" s="101">
        <v>89</v>
      </c>
      <c r="B92" s="101" t="s">
        <v>816</v>
      </c>
      <c r="C92" s="101" t="s">
        <v>5468</v>
      </c>
      <c r="D92" s="101" t="s">
        <v>817</v>
      </c>
      <c r="E92" s="101" t="s">
        <v>810</v>
      </c>
      <c r="F92" s="101" t="s">
        <v>811</v>
      </c>
      <c r="G92" s="101" t="s">
        <v>231</v>
      </c>
      <c r="H92" s="101"/>
      <c r="I92" s="101" t="s">
        <v>812</v>
      </c>
      <c r="J92" s="69">
        <v>43367</v>
      </c>
      <c r="K92" s="69"/>
      <c r="L92" s="27" t="s">
        <v>821</v>
      </c>
    </row>
    <row r="93" spans="1:12" ht="45" x14ac:dyDescent="0.25">
      <c r="A93" s="101">
        <v>90</v>
      </c>
      <c r="B93" s="101" t="s">
        <v>841</v>
      </c>
      <c r="C93" s="101" t="s">
        <v>40</v>
      </c>
      <c r="D93" s="101" t="s">
        <v>842</v>
      </c>
      <c r="E93" s="101" t="s">
        <v>802</v>
      </c>
      <c r="F93" s="101" t="s">
        <v>844</v>
      </c>
      <c r="G93" s="101" t="s">
        <v>231</v>
      </c>
      <c r="H93" s="101"/>
      <c r="I93" s="101" t="s">
        <v>803</v>
      </c>
      <c r="J93" s="69">
        <v>43367</v>
      </c>
      <c r="K93" s="69"/>
      <c r="L93" s="27" t="s">
        <v>847</v>
      </c>
    </row>
    <row r="94" spans="1:12" ht="45" x14ac:dyDescent="0.25">
      <c r="A94" s="101">
        <v>91</v>
      </c>
      <c r="B94" s="101" t="s">
        <v>5477</v>
      </c>
      <c r="C94" s="101" t="s">
        <v>40</v>
      </c>
      <c r="D94" s="101" t="s">
        <v>5478</v>
      </c>
      <c r="E94" s="101" t="s">
        <v>5479</v>
      </c>
      <c r="F94" s="101" t="s">
        <v>261</v>
      </c>
      <c r="G94" s="101" t="s">
        <v>707</v>
      </c>
      <c r="H94" s="101"/>
      <c r="I94" s="101" t="s">
        <v>5480</v>
      </c>
      <c r="J94" s="69">
        <v>43709</v>
      </c>
      <c r="K94" s="69"/>
      <c r="L94" s="27" t="s">
        <v>5481</v>
      </c>
    </row>
    <row r="95" spans="1:12" ht="30" x14ac:dyDescent="0.25">
      <c r="A95" s="101">
        <v>92</v>
      </c>
      <c r="B95" s="101" t="s">
        <v>5482</v>
      </c>
      <c r="C95" s="101" t="s">
        <v>40</v>
      </c>
      <c r="D95" s="101" t="s">
        <v>5483</v>
      </c>
      <c r="E95" s="101" t="s">
        <v>802</v>
      </c>
      <c r="F95" s="101" t="s">
        <v>261</v>
      </c>
      <c r="G95" s="101" t="s">
        <v>231</v>
      </c>
      <c r="H95" s="101"/>
      <c r="I95" s="101" t="s">
        <v>803</v>
      </c>
      <c r="J95" s="69">
        <v>43367</v>
      </c>
      <c r="K95" s="69"/>
      <c r="L95" s="27" t="s">
        <v>5484</v>
      </c>
    </row>
    <row r="96" spans="1:12" ht="30" x14ac:dyDescent="0.25">
      <c r="A96" s="101">
        <v>93</v>
      </c>
      <c r="B96" s="101" t="s">
        <v>848</v>
      </c>
      <c r="C96" s="101" t="s">
        <v>46</v>
      </c>
      <c r="D96" s="101" t="s">
        <v>5485</v>
      </c>
      <c r="E96" s="101" t="s">
        <v>252</v>
      </c>
      <c r="F96" s="101"/>
      <c r="G96" s="101"/>
      <c r="H96" s="101"/>
      <c r="I96" s="101" t="s">
        <v>252</v>
      </c>
      <c r="J96" s="69"/>
      <c r="K96" s="69"/>
      <c r="L96" s="27" t="s">
        <v>853</v>
      </c>
    </row>
    <row r="97" spans="1:12" ht="30" x14ac:dyDescent="0.25">
      <c r="A97" s="101">
        <v>94</v>
      </c>
      <c r="B97" s="101" t="s">
        <v>854</v>
      </c>
      <c r="C97" s="101" t="s">
        <v>46</v>
      </c>
      <c r="D97" s="101" t="s">
        <v>855</v>
      </c>
      <c r="E97" s="101" t="s">
        <v>252</v>
      </c>
      <c r="F97" s="101"/>
      <c r="G97" s="101"/>
      <c r="H97" s="101"/>
      <c r="I97" s="101" t="s">
        <v>252</v>
      </c>
      <c r="J97" s="69"/>
      <c r="K97" s="69"/>
      <c r="L97" s="27" t="s">
        <v>859</v>
      </c>
    </row>
    <row r="98" spans="1:12" ht="30" x14ac:dyDescent="0.25">
      <c r="A98" s="101">
        <v>95</v>
      </c>
      <c r="B98" s="101" t="s">
        <v>5486</v>
      </c>
      <c r="C98" s="101" t="s">
        <v>46</v>
      </c>
      <c r="D98" s="101" t="s">
        <v>5487</v>
      </c>
      <c r="E98" s="101" t="s">
        <v>252</v>
      </c>
      <c r="F98" s="101"/>
      <c r="G98" s="101"/>
      <c r="H98" s="101"/>
      <c r="I98" s="101" t="s">
        <v>252</v>
      </c>
      <c r="J98" s="69"/>
      <c r="K98" s="69"/>
      <c r="L98" s="27" t="s">
        <v>5488</v>
      </c>
    </row>
    <row r="99" spans="1:12" ht="45" x14ac:dyDescent="0.25">
      <c r="A99" s="101">
        <v>96</v>
      </c>
      <c r="B99" s="101" t="s">
        <v>5489</v>
      </c>
      <c r="C99" s="101" t="s">
        <v>46</v>
      </c>
      <c r="D99" s="101" t="s">
        <v>5490</v>
      </c>
      <c r="E99" s="101" t="s">
        <v>297</v>
      </c>
      <c r="F99" s="101" t="s">
        <v>5491</v>
      </c>
      <c r="G99" s="101"/>
      <c r="H99" s="101"/>
      <c r="I99" s="101" t="s">
        <v>321</v>
      </c>
      <c r="J99" s="69"/>
      <c r="K99" s="69"/>
      <c r="L99" s="27" t="s">
        <v>5492</v>
      </c>
    </row>
    <row r="100" spans="1:12" ht="45" x14ac:dyDescent="0.25">
      <c r="A100" s="101">
        <v>97</v>
      </c>
      <c r="B100" s="101" t="s">
        <v>5493</v>
      </c>
      <c r="C100" s="101" t="s">
        <v>46</v>
      </c>
      <c r="D100" s="101" t="s">
        <v>5494</v>
      </c>
      <c r="E100" s="101" t="s">
        <v>297</v>
      </c>
      <c r="F100" s="101" t="s">
        <v>5491</v>
      </c>
      <c r="G100" s="101"/>
      <c r="H100" s="101"/>
      <c r="I100" s="101" t="s">
        <v>321</v>
      </c>
      <c r="J100" s="69"/>
      <c r="K100" s="69"/>
      <c r="L100" s="27" t="s">
        <v>5495</v>
      </c>
    </row>
    <row r="101" spans="1:12" ht="45" x14ac:dyDescent="0.25">
      <c r="A101" s="101">
        <v>98</v>
      </c>
      <c r="B101" s="101" t="s">
        <v>866</v>
      </c>
      <c r="C101" s="101" t="s">
        <v>5468</v>
      </c>
      <c r="D101" s="101" t="s">
        <v>867</v>
      </c>
      <c r="E101" s="101" t="s">
        <v>691</v>
      </c>
      <c r="F101" s="101" t="s">
        <v>261</v>
      </c>
      <c r="G101" s="101" t="s">
        <v>231</v>
      </c>
      <c r="H101" s="101"/>
      <c r="I101" s="101" t="s">
        <v>772</v>
      </c>
      <c r="J101" s="69">
        <v>43367</v>
      </c>
      <c r="K101" s="69"/>
      <c r="L101" s="27" t="s">
        <v>871</v>
      </c>
    </row>
    <row r="102" spans="1:12" ht="30" x14ac:dyDescent="0.25">
      <c r="A102" s="101">
        <v>99</v>
      </c>
      <c r="B102" s="101" t="s">
        <v>5496</v>
      </c>
      <c r="C102" s="101" t="s">
        <v>46</v>
      </c>
      <c r="D102" s="101" t="s">
        <v>5497</v>
      </c>
      <c r="E102" s="101" t="s">
        <v>5479</v>
      </c>
      <c r="F102" s="101" t="s">
        <v>261</v>
      </c>
      <c r="G102" s="101" t="s">
        <v>707</v>
      </c>
      <c r="H102" s="101"/>
      <c r="I102" s="101" t="s">
        <v>5480</v>
      </c>
      <c r="J102" s="69">
        <v>43709</v>
      </c>
      <c r="K102" s="69"/>
      <c r="L102" s="27" t="s">
        <v>5498</v>
      </c>
    </row>
    <row r="103" spans="1:12" ht="105" x14ac:dyDescent="0.25">
      <c r="A103" s="101">
        <v>100</v>
      </c>
      <c r="B103" s="101" t="s">
        <v>872</v>
      </c>
      <c r="C103" s="101" t="s">
        <v>40</v>
      </c>
      <c r="D103" s="101" t="s">
        <v>873</v>
      </c>
      <c r="E103" s="101" t="s">
        <v>875</v>
      </c>
      <c r="F103" s="101" t="s">
        <v>261</v>
      </c>
      <c r="G103" s="101" t="s">
        <v>707</v>
      </c>
      <c r="H103" s="101"/>
      <c r="I103" s="101" t="s">
        <v>876</v>
      </c>
      <c r="J103" s="69">
        <v>43709</v>
      </c>
      <c r="K103" s="69"/>
      <c r="L103" s="27" t="s">
        <v>879</v>
      </c>
    </row>
    <row r="104" spans="1:12" ht="45" x14ac:dyDescent="0.25">
      <c r="A104" s="101">
        <v>101</v>
      </c>
      <c r="B104" s="101" t="s">
        <v>5499</v>
      </c>
      <c r="C104" s="101" t="s">
        <v>53</v>
      </c>
      <c r="D104" s="101" t="s">
        <v>5500</v>
      </c>
      <c r="E104" s="101" t="s">
        <v>875</v>
      </c>
      <c r="F104" s="101" t="s">
        <v>5449</v>
      </c>
      <c r="G104" s="101" t="s">
        <v>231</v>
      </c>
      <c r="H104" s="101"/>
      <c r="I104" s="101" t="s">
        <v>5281</v>
      </c>
      <c r="J104" s="69">
        <v>43367</v>
      </c>
      <c r="K104" s="69"/>
      <c r="L104" s="27" t="s">
        <v>5501</v>
      </c>
    </row>
    <row r="105" spans="1:12" ht="45" x14ac:dyDescent="0.25">
      <c r="A105" s="101">
        <v>102</v>
      </c>
      <c r="B105" s="101" t="s">
        <v>5502</v>
      </c>
      <c r="C105" s="101" t="s">
        <v>55</v>
      </c>
      <c r="D105" s="101" t="s">
        <v>5503</v>
      </c>
      <c r="E105" s="101" t="s">
        <v>802</v>
      </c>
      <c r="F105" s="101" t="s">
        <v>883</v>
      </c>
      <c r="G105" s="101" t="s">
        <v>707</v>
      </c>
      <c r="H105" s="101"/>
      <c r="I105" s="101" t="s">
        <v>884</v>
      </c>
      <c r="J105" s="69">
        <v>43709</v>
      </c>
      <c r="K105" s="69"/>
      <c r="L105" s="27" t="s">
        <v>5504</v>
      </c>
    </row>
    <row r="106" spans="1:12" ht="45" x14ac:dyDescent="0.25">
      <c r="A106" s="101">
        <v>103</v>
      </c>
      <c r="B106" s="101" t="s">
        <v>880</v>
      </c>
      <c r="C106" s="101" t="s">
        <v>5505</v>
      </c>
      <c r="D106" s="101" t="s">
        <v>881</v>
      </c>
      <c r="E106" s="101" t="s">
        <v>802</v>
      </c>
      <c r="F106" s="101" t="s">
        <v>883</v>
      </c>
      <c r="G106" s="101" t="s">
        <v>707</v>
      </c>
      <c r="H106" s="101"/>
      <c r="I106" s="101" t="s">
        <v>884</v>
      </c>
      <c r="J106" s="69">
        <v>43709</v>
      </c>
      <c r="K106" s="69"/>
      <c r="L106" s="27" t="s">
        <v>887</v>
      </c>
    </row>
    <row r="107" spans="1:12" ht="45" x14ac:dyDescent="0.25">
      <c r="A107" s="101">
        <v>104</v>
      </c>
      <c r="B107" s="101" t="s">
        <v>5506</v>
      </c>
      <c r="C107" s="101" t="s">
        <v>55</v>
      </c>
      <c r="D107" s="101" t="s">
        <v>5507</v>
      </c>
      <c r="E107" s="101" t="s">
        <v>802</v>
      </c>
      <c r="F107" s="101" t="s">
        <v>883</v>
      </c>
      <c r="G107" s="101" t="s">
        <v>707</v>
      </c>
      <c r="H107" s="101"/>
      <c r="I107" s="101" t="s">
        <v>884</v>
      </c>
      <c r="J107" s="69">
        <v>43709</v>
      </c>
      <c r="K107" s="69"/>
      <c r="L107" s="27" t="s">
        <v>5508</v>
      </c>
    </row>
    <row r="108" spans="1:12" ht="45" x14ac:dyDescent="0.25">
      <c r="A108" s="101">
        <v>105</v>
      </c>
      <c r="B108" s="101" t="s">
        <v>5509</v>
      </c>
      <c r="C108" s="101" t="s">
        <v>55</v>
      </c>
      <c r="D108" s="101" t="s">
        <v>5510</v>
      </c>
      <c r="E108" s="101" t="s">
        <v>802</v>
      </c>
      <c r="F108" s="101" t="s">
        <v>883</v>
      </c>
      <c r="G108" s="101" t="s">
        <v>707</v>
      </c>
      <c r="H108" s="101"/>
      <c r="I108" s="101" t="s">
        <v>884</v>
      </c>
      <c r="J108" s="69">
        <v>43709</v>
      </c>
      <c r="K108" s="69"/>
      <c r="L108" s="27" t="s">
        <v>5511</v>
      </c>
    </row>
    <row r="109" spans="1:12" ht="60" x14ac:dyDescent="0.25">
      <c r="A109" s="101">
        <v>106</v>
      </c>
      <c r="B109" s="101" t="s">
        <v>5512</v>
      </c>
      <c r="C109" s="101" t="s">
        <v>55</v>
      </c>
      <c r="D109" s="101" t="s">
        <v>5513</v>
      </c>
      <c r="E109" s="101" t="s">
        <v>802</v>
      </c>
      <c r="F109" s="101" t="s">
        <v>883</v>
      </c>
      <c r="G109" s="101" t="s">
        <v>707</v>
      </c>
      <c r="H109" s="101"/>
      <c r="I109" s="101" t="s">
        <v>884</v>
      </c>
      <c r="J109" s="69">
        <v>43709</v>
      </c>
      <c r="K109" s="69"/>
      <c r="L109" s="27" t="s">
        <v>5514</v>
      </c>
    </row>
    <row r="110" spans="1:12" ht="45" x14ac:dyDescent="0.25">
      <c r="A110" s="101">
        <v>107</v>
      </c>
      <c r="B110" s="101" t="s">
        <v>888</v>
      </c>
      <c r="C110" s="101" t="s">
        <v>5515</v>
      </c>
      <c r="D110" s="101" t="s">
        <v>889</v>
      </c>
      <c r="E110" s="101" t="s">
        <v>802</v>
      </c>
      <c r="F110" s="101" t="s">
        <v>883</v>
      </c>
      <c r="G110" s="101" t="s">
        <v>707</v>
      </c>
      <c r="H110" s="101"/>
      <c r="I110" s="101" t="s">
        <v>884</v>
      </c>
      <c r="J110" s="69">
        <v>43709</v>
      </c>
      <c r="K110" s="69"/>
      <c r="L110" s="27" t="s">
        <v>892</v>
      </c>
    </row>
    <row r="111" spans="1:12" ht="45" x14ac:dyDescent="0.25">
      <c r="A111" s="101">
        <v>108</v>
      </c>
      <c r="B111" s="101" t="s">
        <v>5516</v>
      </c>
      <c r="C111" s="101" t="s">
        <v>46</v>
      </c>
      <c r="D111" s="101" t="s">
        <v>5517</v>
      </c>
      <c r="E111" s="101" t="s">
        <v>229</v>
      </c>
      <c r="F111" s="101" t="s">
        <v>5518</v>
      </c>
      <c r="G111" s="101" t="s">
        <v>707</v>
      </c>
      <c r="H111" s="101"/>
      <c r="I111" s="101" t="s">
        <v>1290</v>
      </c>
      <c r="J111" s="69">
        <v>43709</v>
      </c>
      <c r="K111" s="69"/>
      <c r="L111" s="27" t="s">
        <v>5519</v>
      </c>
    </row>
    <row r="112" spans="1:12" ht="60" x14ac:dyDescent="0.25">
      <c r="A112" s="101">
        <v>109</v>
      </c>
      <c r="B112" s="101" t="s">
        <v>5520</v>
      </c>
      <c r="C112" s="101" t="s">
        <v>46</v>
      </c>
      <c r="D112" s="101" t="s">
        <v>5521</v>
      </c>
      <c r="E112" s="101" t="s">
        <v>229</v>
      </c>
      <c r="F112" s="101" t="s">
        <v>5518</v>
      </c>
      <c r="G112" s="101" t="s">
        <v>707</v>
      </c>
      <c r="H112" s="101"/>
      <c r="I112" s="101" t="s">
        <v>1290</v>
      </c>
      <c r="J112" s="69">
        <v>43709</v>
      </c>
      <c r="K112" s="69"/>
      <c r="L112" s="27" t="s">
        <v>5522</v>
      </c>
    </row>
    <row r="113" spans="1:12" ht="45" x14ac:dyDescent="0.25">
      <c r="A113" s="101">
        <v>110</v>
      </c>
      <c r="B113" s="101" t="s">
        <v>915</v>
      </c>
      <c r="C113" s="101" t="s">
        <v>40</v>
      </c>
      <c r="D113" s="101" t="s">
        <v>916</v>
      </c>
      <c r="E113" s="101" t="s">
        <v>252</v>
      </c>
      <c r="F113" s="101"/>
      <c r="G113" s="101" t="s">
        <v>707</v>
      </c>
      <c r="H113" s="101"/>
      <c r="I113" s="101" t="s">
        <v>709</v>
      </c>
      <c r="J113" s="69">
        <v>43709</v>
      </c>
      <c r="K113" s="69"/>
      <c r="L113" s="27" t="s">
        <v>919</v>
      </c>
    </row>
    <row r="114" spans="1:12" ht="30" x14ac:dyDescent="0.25">
      <c r="A114" s="101">
        <v>111</v>
      </c>
      <c r="B114" s="101" t="s">
        <v>920</v>
      </c>
      <c r="C114" s="101" t="s">
        <v>5468</v>
      </c>
      <c r="D114" s="101" t="s">
        <v>921</v>
      </c>
      <c r="E114" s="101" t="s">
        <v>810</v>
      </c>
      <c r="F114" s="101" t="s">
        <v>261</v>
      </c>
      <c r="G114" s="101" t="s">
        <v>231</v>
      </c>
      <c r="H114" s="101"/>
      <c r="I114" s="101" t="s">
        <v>812</v>
      </c>
      <c r="J114" s="69">
        <v>43367</v>
      </c>
      <c r="K114" s="69"/>
      <c r="L114" s="27" t="s">
        <v>925</v>
      </c>
    </row>
    <row r="115" spans="1:12" ht="30" x14ac:dyDescent="0.25">
      <c r="A115" s="101">
        <v>112</v>
      </c>
      <c r="B115" s="101" t="s">
        <v>5523</v>
      </c>
      <c r="C115" s="101" t="s">
        <v>46</v>
      </c>
      <c r="D115" s="101" t="s">
        <v>5524</v>
      </c>
      <c r="E115" s="101" t="s">
        <v>810</v>
      </c>
      <c r="F115" s="101" t="s">
        <v>261</v>
      </c>
      <c r="G115" s="101" t="s">
        <v>231</v>
      </c>
      <c r="H115" s="101"/>
      <c r="I115" s="101" t="s">
        <v>812</v>
      </c>
      <c r="J115" s="69">
        <v>43367</v>
      </c>
      <c r="K115" s="69"/>
      <c r="L115" s="27" t="s">
        <v>5525</v>
      </c>
    </row>
    <row r="116" spans="1:12" ht="45" x14ac:dyDescent="0.25">
      <c r="A116" s="101">
        <v>113</v>
      </c>
      <c r="B116" s="101" t="s">
        <v>5526</v>
      </c>
      <c r="C116" s="101" t="s">
        <v>46</v>
      </c>
      <c r="D116" s="101" t="s">
        <v>5527</v>
      </c>
      <c r="E116" s="101" t="s">
        <v>5528</v>
      </c>
      <c r="F116" s="101" t="s">
        <v>5257</v>
      </c>
      <c r="G116" s="101" t="s">
        <v>231</v>
      </c>
      <c r="H116" s="101"/>
      <c r="I116" s="101" t="s">
        <v>5529</v>
      </c>
      <c r="J116" s="69">
        <v>43367</v>
      </c>
      <c r="K116" s="69"/>
      <c r="L116" s="27" t="s">
        <v>5530</v>
      </c>
    </row>
    <row r="117" spans="1:12" ht="75" x14ac:dyDescent="0.25">
      <c r="A117" s="101">
        <v>114</v>
      </c>
      <c r="B117" s="101" t="s">
        <v>5531</v>
      </c>
      <c r="C117" s="101" t="s">
        <v>46</v>
      </c>
      <c r="D117" s="101" t="s">
        <v>5532</v>
      </c>
      <c r="E117" s="101" t="s">
        <v>252</v>
      </c>
      <c r="F117" s="101"/>
      <c r="G117" s="101" t="s">
        <v>231</v>
      </c>
      <c r="H117" s="101"/>
      <c r="I117" s="101" t="s">
        <v>253</v>
      </c>
      <c r="J117" s="69">
        <v>43367</v>
      </c>
      <c r="K117" s="69"/>
      <c r="L117" s="27" t="s">
        <v>5533</v>
      </c>
    </row>
    <row r="118" spans="1:12" x14ac:dyDescent="0.25">
      <c r="A118" s="101">
        <v>115</v>
      </c>
      <c r="B118" s="101" t="s">
        <v>5534</v>
      </c>
      <c r="C118" s="101" t="s">
        <v>46</v>
      </c>
      <c r="D118" s="101" t="s">
        <v>5535</v>
      </c>
      <c r="E118" s="101" t="s">
        <v>252</v>
      </c>
      <c r="F118" s="101"/>
      <c r="G118" s="101" t="s">
        <v>231</v>
      </c>
      <c r="H118" s="101"/>
      <c r="I118" s="101" t="s">
        <v>253</v>
      </c>
      <c r="J118" s="69">
        <v>43367</v>
      </c>
      <c r="K118" s="69"/>
      <c r="L118" s="27" t="s">
        <v>5536</v>
      </c>
    </row>
    <row r="119" spans="1:12" ht="60" x14ac:dyDescent="0.25">
      <c r="A119" s="101">
        <v>116</v>
      </c>
      <c r="B119" s="101" t="s">
        <v>954</v>
      </c>
      <c r="C119" s="101" t="s">
        <v>5468</v>
      </c>
      <c r="D119" s="101" t="s">
        <v>955</v>
      </c>
      <c r="E119" s="101" t="s">
        <v>252</v>
      </c>
      <c r="F119" s="101"/>
      <c r="G119" s="101" t="s">
        <v>707</v>
      </c>
      <c r="H119" s="101"/>
      <c r="I119" s="101" t="s">
        <v>709</v>
      </c>
      <c r="J119" s="69">
        <v>43709</v>
      </c>
      <c r="K119" s="69"/>
      <c r="L119" s="27" t="s">
        <v>959</v>
      </c>
    </row>
    <row r="120" spans="1:12" ht="45" x14ac:dyDescent="0.25">
      <c r="A120" s="101">
        <v>117</v>
      </c>
      <c r="B120" s="101" t="s">
        <v>5537</v>
      </c>
      <c r="C120" s="101" t="s">
        <v>40</v>
      </c>
      <c r="D120" s="101" t="s">
        <v>5538</v>
      </c>
      <c r="E120" s="101" t="s">
        <v>252</v>
      </c>
      <c r="F120" s="101"/>
      <c r="G120" s="101" t="s">
        <v>231</v>
      </c>
      <c r="H120" s="101"/>
      <c r="I120" s="101" t="s">
        <v>253</v>
      </c>
      <c r="J120" s="69">
        <v>43367</v>
      </c>
      <c r="K120" s="69"/>
      <c r="L120" s="27" t="s">
        <v>5539</v>
      </c>
    </row>
    <row r="121" spans="1:12" ht="30" x14ac:dyDescent="0.25">
      <c r="A121" s="101">
        <v>118</v>
      </c>
      <c r="B121" s="101" t="s">
        <v>5540</v>
      </c>
      <c r="C121" s="101" t="s">
        <v>46</v>
      </c>
      <c r="D121" s="101" t="s">
        <v>5541</v>
      </c>
      <c r="E121" s="101" t="s">
        <v>252</v>
      </c>
      <c r="F121" s="101"/>
      <c r="G121" s="101" t="s">
        <v>231</v>
      </c>
      <c r="H121" s="101"/>
      <c r="I121" s="101" t="s">
        <v>253</v>
      </c>
      <c r="J121" s="69">
        <v>43367</v>
      </c>
      <c r="K121" s="69"/>
      <c r="L121" s="27" t="s">
        <v>5542</v>
      </c>
    </row>
    <row r="122" spans="1:12" ht="60" x14ac:dyDescent="0.25">
      <c r="A122" s="101">
        <v>119</v>
      </c>
      <c r="B122" s="101" t="s">
        <v>5543</v>
      </c>
      <c r="C122" s="101" t="s">
        <v>40</v>
      </c>
      <c r="D122" s="101" t="s">
        <v>5544</v>
      </c>
      <c r="E122" s="101" t="s">
        <v>5545</v>
      </c>
      <c r="F122" s="101" t="s">
        <v>1034</v>
      </c>
      <c r="G122" s="101" t="s">
        <v>231</v>
      </c>
      <c r="H122" s="101"/>
      <c r="I122" s="101" t="s">
        <v>5546</v>
      </c>
      <c r="J122" s="69">
        <v>43367</v>
      </c>
      <c r="K122" s="69"/>
      <c r="L122" s="27" t="s">
        <v>5547</v>
      </c>
    </row>
    <row r="123" spans="1:12" ht="45" x14ac:dyDescent="0.25">
      <c r="A123" s="101">
        <v>120</v>
      </c>
      <c r="B123" s="101" t="s">
        <v>5548</v>
      </c>
      <c r="C123" s="101" t="s">
        <v>46</v>
      </c>
      <c r="D123" s="101" t="s">
        <v>5549</v>
      </c>
      <c r="E123" s="101" t="s">
        <v>969</v>
      </c>
      <c r="F123" s="101" t="s">
        <v>970</v>
      </c>
      <c r="G123" s="101" t="s">
        <v>231</v>
      </c>
      <c r="H123" s="101"/>
      <c r="I123" s="101" t="s">
        <v>971</v>
      </c>
      <c r="J123" s="69">
        <v>43367</v>
      </c>
      <c r="K123" s="69"/>
      <c r="L123" s="27" t="s">
        <v>5550</v>
      </c>
    </row>
    <row r="124" spans="1:12" ht="45" x14ac:dyDescent="0.25">
      <c r="A124" s="101">
        <v>121</v>
      </c>
      <c r="B124" s="101" t="s">
        <v>966</v>
      </c>
      <c r="C124" s="101" t="s">
        <v>5468</v>
      </c>
      <c r="D124" s="101" t="s">
        <v>5551</v>
      </c>
      <c r="E124" s="101" t="s">
        <v>969</v>
      </c>
      <c r="F124" s="101" t="s">
        <v>970</v>
      </c>
      <c r="G124" s="101" t="s">
        <v>231</v>
      </c>
      <c r="H124" s="101"/>
      <c r="I124" s="101" t="s">
        <v>971</v>
      </c>
      <c r="J124" s="69">
        <v>43367</v>
      </c>
      <c r="K124" s="69"/>
      <c r="L124" s="27" t="s">
        <v>974</v>
      </c>
    </row>
    <row r="125" spans="1:12" ht="60" x14ac:dyDescent="0.25">
      <c r="A125" s="101">
        <v>122</v>
      </c>
      <c r="B125" s="101" t="s">
        <v>975</v>
      </c>
      <c r="C125" s="101" t="s">
        <v>40</v>
      </c>
      <c r="D125" s="101" t="s">
        <v>5552</v>
      </c>
      <c r="E125" s="101" t="s">
        <v>978</v>
      </c>
      <c r="F125" s="101" t="s">
        <v>970</v>
      </c>
      <c r="G125" s="101" t="s">
        <v>231</v>
      </c>
      <c r="H125" s="101"/>
      <c r="I125" s="101" t="s">
        <v>979</v>
      </c>
      <c r="J125" s="69">
        <v>43367</v>
      </c>
      <c r="K125" s="69"/>
      <c r="L125" s="27" t="s">
        <v>982</v>
      </c>
    </row>
    <row r="126" spans="1:12" ht="92.25" x14ac:dyDescent="0.25">
      <c r="A126" s="101">
        <v>123</v>
      </c>
      <c r="B126" s="101" t="s">
        <v>5553</v>
      </c>
      <c r="C126" s="101" t="s">
        <v>40</v>
      </c>
      <c r="D126" s="101" t="s">
        <v>5554</v>
      </c>
      <c r="E126" s="101" t="s">
        <v>252</v>
      </c>
      <c r="F126" s="101"/>
      <c r="G126" s="101" t="s">
        <v>231</v>
      </c>
      <c r="H126" s="101"/>
      <c r="I126" s="101" t="s">
        <v>253</v>
      </c>
      <c r="J126" s="69">
        <v>43367</v>
      </c>
      <c r="K126" s="69"/>
      <c r="L126" s="27" t="s">
        <v>5555</v>
      </c>
    </row>
    <row r="127" spans="1:12" ht="64.5" x14ac:dyDescent="0.25">
      <c r="A127" s="101">
        <v>124</v>
      </c>
      <c r="B127" s="101" t="s">
        <v>989</v>
      </c>
      <c r="C127" s="101" t="s">
        <v>40</v>
      </c>
      <c r="D127" s="101" t="s">
        <v>5556</v>
      </c>
      <c r="E127" s="101" t="s">
        <v>252</v>
      </c>
      <c r="F127" s="101"/>
      <c r="G127" s="101" t="s">
        <v>231</v>
      </c>
      <c r="H127" s="101"/>
      <c r="I127" s="101" t="s">
        <v>253</v>
      </c>
      <c r="J127" s="69">
        <v>43367</v>
      </c>
      <c r="K127" s="69"/>
      <c r="L127" s="27" t="s">
        <v>994</v>
      </c>
    </row>
    <row r="128" spans="1:12" ht="77.25" x14ac:dyDescent="0.25">
      <c r="A128" s="101">
        <v>125</v>
      </c>
      <c r="B128" s="101" t="s">
        <v>5557</v>
      </c>
      <c r="C128" s="101" t="s">
        <v>40</v>
      </c>
      <c r="D128" s="101" t="s">
        <v>5558</v>
      </c>
      <c r="E128" s="101" t="s">
        <v>252</v>
      </c>
      <c r="F128" s="101"/>
      <c r="G128" s="101" t="s">
        <v>231</v>
      </c>
      <c r="H128" s="101"/>
      <c r="I128" s="101" t="s">
        <v>253</v>
      </c>
      <c r="J128" s="69">
        <v>43367</v>
      </c>
      <c r="K128" s="69"/>
      <c r="L128" s="27" t="s">
        <v>5559</v>
      </c>
    </row>
    <row r="129" spans="1:12" ht="60" x14ac:dyDescent="0.25">
      <c r="A129" s="101">
        <v>126</v>
      </c>
      <c r="B129" s="101" t="s">
        <v>5560</v>
      </c>
      <c r="C129" s="101" t="s">
        <v>46</v>
      </c>
      <c r="D129" s="101" t="s">
        <v>5561</v>
      </c>
      <c r="E129" s="101" t="s">
        <v>1007</v>
      </c>
      <c r="F129" s="101" t="s">
        <v>5562</v>
      </c>
      <c r="G129" s="101" t="s">
        <v>231</v>
      </c>
      <c r="H129" s="101"/>
      <c r="I129" s="101" t="s">
        <v>5563</v>
      </c>
      <c r="J129" s="69">
        <v>43367</v>
      </c>
      <c r="K129" s="69"/>
      <c r="L129" s="27" t="s">
        <v>5564</v>
      </c>
    </row>
    <row r="130" spans="1:12" ht="60" x14ac:dyDescent="0.25">
      <c r="A130" s="101">
        <v>127</v>
      </c>
      <c r="B130" s="101" t="s">
        <v>5565</v>
      </c>
      <c r="C130" s="101" t="s">
        <v>40</v>
      </c>
      <c r="D130" s="101" t="s">
        <v>5566</v>
      </c>
      <c r="E130" s="101" t="s">
        <v>998</v>
      </c>
      <c r="F130" s="101" t="s">
        <v>5567</v>
      </c>
      <c r="G130" s="101" t="s">
        <v>231</v>
      </c>
      <c r="H130" s="101"/>
      <c r="I130" s="101" t="s">
        <v>5276</v>
      </c>
      <c r="J130" s="69">
        <v>43367</v>
      </c>
      <c r="K130" s="69"/>
      <c r="L130" s="27" t="s">
        <v>5568</v>
      </c>
    </row>
    <row r="131" spans="1:12" ht="30" x14ac:dyDescent="0.25">
      <c r="A131" s="101">
        <v>128</v>
      </c>
      <c r="B131" s="101" t="s">
        <v>5569</v>
      </c>
      <c r="C131" s="101" t="s">
        <v>40</v>
      </c>
      <c r="D131" s="101" t="s">
        <v>5570</v>
      </c>
      <c r="E131" s="101" t="s">
        <v>5571</v>
      </c>
      <c r="F131" s="101" t="s">
        <v>5572</v>
      </c>
      <c r="G131" s="101" t="s">
        <v>707</v>
      </c>
      <c r="H131" s="101"/>
      <c r="I131" s="101" t="s">
        <v>5573</v>
      </c>
      <c r="J131" s="69">
        <v>43709</v>
      </c>
      <c r="K131" s="69"/>
      <c r="L131" s="27" t="s">
        <v>5574</v>
      </c>
    </row>
    <row r="132" spans="1:12" ht="60" x14ac:dyDescent="0.25">
      <c r="A132" s="101">
        <v>129</v>
      </c>
      <c r="B132" s="101" t="s">
        <v>995</v>
      </c>
      <c r="C132" s="101" t="s">
        <v>2</v>
      </c>
      <c r="D132" s="101" t="s">
        <v>996</v>
      </c>
      <c r="E132" s="101" t="s">
        <v>998</v>
      </c>
      <c r="F132" s="101" t="s">
        <v>999</v>
      </c>
      <c r="G132" s="101" t="s">
        <v>707</v>
      </c>
      <c r="H132" s="101"/>
      <c r="I132" s="101" t="s">
        <v>1000</v>
      </c>
      <c r="J132" s="69">
        <v>43709</v>
      </c>
      <c r="K132" s="69"/>
      <c r="L132" s="27" t="s">
        <v>1003</v>
      </c>
    </row>
    <row r="133" spans="1:12" ht="45" x14ac:dyDescent="0.25">
      <c r="A133" s="101">
        <v>130</v>
      </c>
      <c r="B133" s="101" t="s">
        <v>5575</v>
      </c>
      <c r="C133" s="101" t="s">
        <v>2</v>
      </c>
      <c r="D133" s="101" t="s">
        <v>5576</v>
      </c>
      <c r="E133" s="101" t="s">
        <v>1077</v>
      </c>
      <c r="F133" s="101" t="s">
        <v>5577</v>
      </c>
      <c r="G133" s="101" t="s">
        <v>707</v>
      </c>
      <c r="H133" s="101"/>
      <c r="I133" s="101" t="s">
        <v>1078</v>
      </c>
      <c r="J133" s="69">
        <v>43709</v>
      </c>
      <c r="K133" s="69"/>
      <c r="L133" s="27" t="s">
        <v>5578</v>
      </c>
    </row>
    <row r="134" spans="1:12" ht="45" x14ac:dyDescent="0.25">
      <c r="A134" s="101">
        <v>131</v>
      </c>
      <c r="B134" s="101" t="s">
        <v>5579</v>
      </c>
      <c r="C134" s="101" t="s">
        <v>2</v>
      </c>
      <c r="D134" s="101" t="s">
        <v>5580</v>
      </c>
      <c r="E134" s="101" t="s">
        <v>1077</v>
      </c>
      <c r="F134" s="101" t="s">
        <v>5577</v>
      </c>
      <c r="G134" s="101" t="s">
        <v>707</v>
      </c>
      <c r="H134" s="101"/>
      <c r="I134" s="101" t="s">
        <v>1078</v>
      </c>
      <c r="J134" s="69">
        <v>43709</v>
      </c>
      <c r="K134" s="69"/>
      <c r="L134" s="27" t="s">
        <v>5581</v>
      </c>
    </row>
    <row r="135" spans="1:12" ht="30" x14ac:dyDescent="0.25">
      <c r="A135" s="101">
        <v>132</v>
      </c>
      <c r="B135" s="101" t="s">
        <v>5582</v>
      </c>
      <c r="C135" s="101" t="s">
        <v>2</v>
      </c>
      <c r="D135" s="101" t="s">
        <v>5583</v>
      </c>
      <c r="E135" s="101" t="s">
        <v>5584</v>
      </c>
      <c r="F135" s="101" t="s">
        <v>1034</v>
      </c>
      <c r="G135" s="101" t="s">
        <v>707</v>
      </c>
      <c r="H135" s="101"/>
      <c r="I135" s="101" t="s">
        <v>5585</v>
      </c>
      <c r="J135" s="69">
        <v>43709</v>
      </c>
      <c r="K135" s="69"/>
      <c r="L135" s="27" t="s">
        <v>5586</v>
      </c>
    </row>
    <row r="136" spans="1:12" ht="30" x14ac:dyDescent="0.25">
      <c r="A136" s="101">
        <v>133</v>
      </c>
      <c r="B136" s="101" t="s">
        <v>5587</v>
      </c>
      <c r="C136" s="101" t="s">
        <v>2</v>
      </c>
      <c r="D136" s="101" t="s">
        <v>5588</v>
      </c>
      <c r="E136" s="101" t="s">
        <v>5589</v>
      </c>
      <c r="F136" s="101" t="s">
        <v>1042</v>
      </c>
      <c r="G136" s="101" t="s">
        <v>707</v>
      </c>
      <c r="H136" s="101"/>
      <c r="I136" s="101" t="s">
        <v>5590</v>
      </c>
      <c r="J136" s="69">
        <v>43709</v>
      </c>
      <c r="K136" s="69"/>
      <c r="L136" s="27" t="s">
        <v>5591</v>
      </c>
    </row>
    <row r="137" spans="1:12" ht="60" x14ac:dyDescent="0.25">
      <c r="A137" s="101">
        <v>134</v>
      </c>
      <c r="B137" s="101" t="s">
        <v>5592</v>
      </c>
      <c r="C137" s="101" t="s">
        <v>46</v>
      </c>
      <c r="D137" s="101" t="s">
        <v>5593</v>
      </c>
      <c r="E137" s="101" t="s">
        <v>5594</v>
      </c>
      <c r="F137" s="101" t="s">
        <v>999</v>
      </c>
      <c r="G137" s="101" t="s">
        <v>707</v>
      </c>
      <c r="H137" s="101"/>
      <c r="I137" s="101" t="s">
        <v>5595</v>
      </c>
      <c r="J137" s="69">
        <v>43709</v>
      </c>
      <c r="K137" s="69"/>
      <c r="L137" s="27" t="s">
        <v>5596</v>
      </c>
    </row>
    <row r="138" spans="1:12" ht="60" x14ac:dyDescent="0.25">
      <c r="A138" s="101">
        <v>135</v>
      </c>
      <c r="B138" s="101" t="s">
        <v>5597</v>
      </c>
      <c r="C138" s="101" t="s">
        <v>46</v>
      </c>
      <c r="D138" s="101" t="s">
        <v>5598</v>
      </c>
      <c r="E138" s="101" t="s">
        <v>5599</v>
      </c>
      <c r="F138" s="101" t="s">
        <v>5600</v>
      </c>
      <c r="G138" s="101" t="s">
        <v>707</v>
      </c>
      <c r="H138" s="101"/>
      <c r="I138" s="101" t="s">
        <v>356</v>
      </c>
      <c r="J138" s="69">
        <v>43709</v>
      </c>
      <c r="K138" s="69"/>
      <c r="L138" s="27" t="s">
        <v>5601</v>
      </c>
    </row>
    <row r="139" spans="1:12" ht="60" x14ac:dyDescent="0.25">
      <c r="A139" s="101">
        <v>136</v>
      </c>
      <c r="B139" s="101" t="s">
        <v>5602</v>
      </c>
      <c r="C139" s="101" t="s">
        <v>46</v>
      </c>
      <c r="D139" s="101" t="s">
        <v>5603</v>
      </c>
      <c r="E139" s="101" t="s">
        <v>5599</v>
      </c>
      <c r="F139" s="101" t="s">
        <v>5600</v>
      </c>
      <c r="G139" s="101" t="s">
        <v>707</v>
      </c>
      <c r="H139" s="101"/>
      <c r="I139" s="101" t="s">
        <v>356</v>
      </c>
      <c r="J139" s="69">
        <v>43709</v>
      </c>
      <c r="K139" s="69"/>
      <c r="L139" s="27" t="s">
        <v>5604</v>
      </c>
    </row>
    <row r="140" spans="1:12" ht="45" x14ac:dyDescent="0.25">
      <c r="A140" s="101">
        <v>137</v>
      </c>
      <c r="B140" s="101" t="s">
        <v>5605</v>
      </c>
      <c r="C140" s="101" t="s">
        <v>46</v>
      </c>
      <c r="D140" s="101" t="s">
        <v>5606</v>
      </c>
      <c r="E140" s="101" t="s">
        <v>5599</v>
      </c>
      <c r="F140" s="101" t="s">
        <v>5600</v>
      </c>
      <c r="G140" s="101" t="s">
        <v>707</v>
      </c>
      <c r="H140" s="101"/>
      <c r="I140" s="101" t="s">
        <v>356</v>
      </c>
      <c r="J140" s="69">
        <v>43709</v>
      </c>
      <c r="K140" s="69"/>
      <c r="L140" s="27" t="s">
        <v>5607</v>
      </c>
    </row>
    <row r="141" spans="1:12" ht="45" x14ac:dyDescent="0.25">
      <c r="A141" s="101">
        <v>138</v>
      </c>
      <c r="B141" s="101" t="s">
        <v>5608</v>
      </c>
      <c r="C141" s="101" t="s">
        <v>40</v>
      </c>
      <c r="D141" s="101" t="s">
        <v>5609</v>
      </c>
      <c r="E141" s="101" t="s">
        <v>5610</v>
      </c>
      <c r="F141" s="101" t="s">
        <v>5577</v>
      </c>
      <c r="G141" s="101" t="s">
        <v>707</v>
      </c>
      <c r="H141" s="101"/>
      <c r="I141" s="101" t="s">
        <v>5611</v>
      </c>
      <c r="J141" s="69">
        <v>43709</v>
      </c>
      <c r="K141" s="69"/>
      <c r="L141" s="27" t="s">
        <v>5612</v>
      </c>
    </row>
    <row r="142" spans="1:12" ht="45" x14ac:dyDescent="0.25">
      <c r="A142" s="101">
        <v>139</v>
      </c>
      <c r="B142" s="101" t="s">
        <v>1013</v>
      </c>
      <c r="C142" s="101" t="s">
        <v>2</v>
      </c>
      <c r="D142" s="101" t="s">
        <v>1014</v>
      </c>
      <c r="E142" s="101" t="s">
        <v>1016</v>
      </c>
      <c r="F142" s="101" t="s">
        <v>1017</v>
      </c>
      <c r="G142" s="101" t="s">
        <v>707</v>
      </c>
      <c r="H142" s="101"/>
      <c r="I142" s="101" t="s">
        <v>1018</v>
      </c>
      <c r="J142" s="69">
        <v>43709</v>
      </c>
      <c r="K142" s="69"/>
      <c r="L142" s="27" t="s">
        <v>1021</v>
      </c>
    </row>
    <row r="143" spans="1:12" ht="45" x14ac:dyDescent="0.25">
      <c r="A143" s="101">
        <v>140</v>
      </c>
      <c r="B143" s="101" t="s">
        <v>1022</v>
      </c>
      <c r="C143" s="101" t="s">
        <v>2</v>
      </c>
      <c r="D143" s="101" t="s">
        <v>5613</v>
      </c>
      <c r="E143" s="101" t="s">
        <v>1024</v>
      </c>
      <c r="F143" s="101" t="s">
        <v>1025</v>
      </c>
      <c r="G143" s="101" t="s">
        <v>707</v>
      </c>
      <c r="H143" s="101"/>
      <c r="I143" s="101" t="s">
        <v>1026</v>
      </c>
      <c r="J143" s="69">
        <v>43709</v>
      </c>
      <c r="K143" s="69"/>
      <c r="L143" s="27" t="s">
        <v>1029</v>
      </c>
    </row>
    <row r="144" spans="1:12" ht="45" x14ac:dyDescent="0.25">
      <c r="A144" s="101">
        <v>141</v>
      </c>
      <c r="B144" s="101" t="s">
        <v>1030</v>
      </c>
      <c r="C144" s="101" t="s">
        <v>2</v>
      </c>
      <c r="D144" s="101" t="s">
        <v>1031</v>
      </c>
      <c r="E144" s="101" t="s">
        <v>1033</v>
      </c>
      <c r="F144" s="101" t="s">
        <v>1034</v>
      </c>
      <c r="G144" s="101" t="s">
        <v>707</v>
      </c>
      <c r="H144" s="101"/>
      <c r="I144" s="101" t="s">
        <v>1035</v>
      </c>
      <c r="J144" s="69">
        <v>43709</v>
      </c>
      <c r="K144" s="69"/>
      <c r="L144" s="27" t="s">
        <v>1038</v>
      </c>
    </row>
    <row r="145" spans="1:12" ht="45" x14ac:dyDescent="0.25">
      <c r="A145" s="101">
        <v>142</v>
      </c>
      <c r="B145" s="101" t="s">
        <v>1039</v>
      </c>
      <c r="C145" s="101" t="s">
        <v>2</v>
      </c>
      <c r="D145" s="101" t="s">
        <v>1040</v>
      </c>
      <c r="E145" s="101" t="s">
        <v>1041</v>
      </c>
      <c r="F145" s="101" t="s">
        <v>1042</v>
      </c>
      <c r="G145" s="101" t="s">
        <v>707</v>
      </c>
      <c r="H145" s="101"/>
      <c r="I145" s="101" t="s">
        <v>1043</v>
      </c>
      <c r="J145" s="69">
        <v>43709</v>
      </c>
      <c r="K145" s="69"/>
      <c r="L145" s="27" t="s">
        <v>1046</v>
      </c>
    </row>
    <row r="146" spans="1:12" ht="60" x14ac:dyDescent="0.25">
      <c r="A146" s="101">
        <v>143</v>
      </c>
      <c r="B146" s="101" t="s">
        <v>1055</v>
      </c>
      <c r="C146" s="101" t="s">
        <v>5614</v>
      </c>
      <c r="D146" s="101" t="s">
        <v>1056</v>
      </c>
      <c r="E146" s="101" t="s">
        <v>252</v>
      </c>
      <c r="F146" s="101"/>
      <c r="G146" s="101" t="s">
        <v>707</v>
      </c>
      <c r="H146" s="101"/>
      <c r="I146" s="101" t="s">
        <v>709</v>
      </c>
      <c r="J146" s="69">
        <v>43709</v>
      </c>
      <c r="K146" s="69"/>
      <c r="L146" s="27" t="s">
        <v>1060</v>
      </c>
    </row>
    <row r="147" spans="1:12" ht="45" x14ac:dyDescent="0.25">
      <c r="A147" s="101">
        <v>144</v>
      </c>
      <c r="B147" s="101" t="s">
        <v>5615</v>
      </c>
      <c r="C147" s="101" t="s">
        <v>46</v>
      </c>
      <c r="D147" s="101" t="s">
        <v>5616</v>
      </c>
      <c r="E147" s="101" t="s">
        <v>998</v>
      </c>
      <c r="F147" s="101" t="s">
        <v>1042</v>
      </c>
      <c r="G147" s="101"/>
      <c r="H147" s="101"/>
      <c r="I147" s="101" t="s">
        <v>5617</v>
      </c>
      <c r="J147" s="69"/>
      <c r="K147" s="69"/>
      <c r="L147" s="27" t="s">
        <v>5618</v>
      </c>
    </row>
    <row r="148" spans="1:12" ht="45" x14ac:dyDescent="0.25">
      <c r="A148" s="101">
        <v>145</v>
      </c>
      <c r="B148" s="101" t="s">
        <v>5619</v>
      </c>
      <c r="C148" s="101" t="s">
        <v>46</v>
      </c>
      <c r="D148" s="101" t="s">
        <v>5620</v>
      </c>
      <c r="E148" s="101" t="s">
        <v>1077</v>
      </c>
      <c r="F148" s="101" t="s">
        <v>1042</v>
      </c>
      <c r="G148" s="101" t="s">
        <v>707</v>
      </c>
      <c r="H148" s="101"/>
      <c r="I148" s="101" t="s">
        <v>1078</v>
      </c>
      <c r="J148" s="69">
        <v>43709</v>
      </c>
      <c r="K148" s="69"/>
      <c r="L148" s="27" t="s">
        <v>5621</v>
      </c>
    </row>
    <row r="149" spans="1:12" ht="60" x14ac:dyDescent="0.25">
      <c r="A149" s="101">
        <v>146</v>
      </c>
      <c r="B149" s="101" t="s">
        <v>5622</v>
      </c>
      <c r="C149" s="101" t="s">
        <v>46</v>
      </c>
      <c r="D149" s="101" t="s">
        <v>5623</v>
      </c>
      <c r="E149" s="101" t="s">
        <v>5624</v>
      </c>
      <c r="F149" s="101" t="s">
        <v>999</v>
      </c>
      <c r="G149" s="101"/>
      <c r="H149" s="101"/>
      <c r="I149" s="101" t="s">
        <v>5625</v>
      </c>
      <c r="J149" s="69"/>
      <c r="K149" s="69"/>
      <c r="L149" s="27" t="s">
        <v>5626</v>
      </c>
    </row>
    <row r="150" spans="1:12" ht="45" x14ac:dyDescent="0.25">
      <c r="A150" s="101">
        <v>147</v>
      </c>
      <c r="B150" s="101" t="s">
        <v>5627</v>
      </c>
      <c r="C150" s="101" t="s">
        <v>46</v>
      </c>
      <c r="D150" s="101" t="s">
        <v>5628</v>
      </c>
      <c r="E150" s="101" t="s">
        <v>312</v>
      </c>
      <c r="F150" s="101" t="s">
        <v>5577</v>
      </c>
      <c r="G150" s="101" t="s">
        <v>707</v>
      </c>
      <c r="H150" s="101"/>
      <c r="I150" s="101" t="s">
        <v>5629</v>
      </c>
      <c r="J150" s="69">
        <v>43709</v>
      </c>
      <c r="K150" s="69"/>
      <c r="L150" s="27" t="s">
        <v>5630</v>
      </c>
    </row>
    <row r="151" spans="1:12" ht="45" x14ac:dyDescent="0.25">
      <c r="A151" s="101">
        <v>148</v>
      </c>
      <c r="B151" s="101" t="s">
        <v>5631</v>
      </c>
      <c r="C151" s="101" t="s">
        <v>46</v>
      </c>
      <c r="D151" s="101" t="s">
        <v>5632</v>
      </c>
      <c r="E151" s="101" t="s">
        <v>312</v>
      </c>
      <c r="F151" s="101" t="s">
        <v>5577</v>
      </c>
      <c r="G151" s="101" t="s">
        <v>707</v>
      </c>
      <c r="H151" s="101"/>
      <c r="I151" s="101" t="s">
        <v>5629</v>
      </c>
      <c r="J151" s="69">
        <v>43709</v>
      </c>
      <c r="K151" s="69"/>
      <c r="L151" s="27" t="s">
        <v>5633</v>
      </c>
    </row>
    <row r="152" spans="1:12" ht="60" x14ac:dyDescent="0.25">
      <c r="A152" s="101">
        <v>149</v>
      </c>
      <c r="B152" s="101" t="s">
        <v>5634</v>
      </c>
      <c r="C152" s="101" t="s">
        <v>46</v>
      </c>
      <c r="D152" s="101" t="s">
        <v>5635</v>
      </c>
      <c r="E152" s="101" t="s">
        <v>998</v>
      </c>
      <c r="F152" s="101" t="s">
        <v>1042</v>
      </c>
      <c r="G152" s="101"/>
      <c r="H152" s="101"/>
      <c r="I152" s="101" t="s">
        <v>5617</v>
      </c>
      <c r="J152" s="69"/>
      <c r="K152" s="69"/>
      <c r="L152" s="27" t="s">
        <v>5636</v>
      </c>
    </row>
    <row r="153" spans="1:12" ht="45" x14ac:dyDescent="0.25">
      <c r="A153" s="101">
        <v>150</v>
      </c>
      <c r="B153" s="101" t="s">
        <v>5637</v>
      </c>
      <c r="C153" s="101" t="s">
        <v>46</v>
      </c>
      <c r="D153" s="101" t="s">
        <v>5638</v>
      </c>
      <c r="E153" s="101" t="s">
        <v>1077</v>
      </c>
      <c r="F153" s="101" t="s">
        <v>1042</v>
      </c>
      <c r="G153" s="101" t="s">
        <v>707</v>
      </c>
      <c r="H153" s="101"/>
      <c r="I153" s="101" t="s">
        <v>1078</v>
      </c>
      <c r="J153" s="69">
        <v>43709</v>
      </c>
      <c r="K153" s="69"/>
      <c r="L153" s="27" t="s">
        <v>5639</v>
      </c>
    </row>
    <row r="154" spans="1:12" ht="60" x14ac:dyDescent="0.25">
      <c r="A154" s="101">
        <v>151</v>
      </c>
      <c r="B154" s="101" t="s">
        <v>5640</v>
      </c>
      <c r="C154" s="101" t="s">
        <v>46</v>
      </c>
      <c r="D154" s="101" t="s">
        <v>5641</v>
      </c>
      <c r="E154" s="101" t="s">
        <v>5624</v>
      </c>
      <c r="F154" s="101" t="s">
        <v>999</v>
      </c>
      <c r="G154" s="101" t="s">
        <v>707</v>
      </c>
      <c r="H154" s="101"/>
      <c r="I154" s="101" t="s">
        <v>5642</v>
      </c>
      <c r="J154" s="69">
        <v>43709</v>
      </c>
      <c r="K154" s="69"/>
      <c r="L154" s="27" t="s">
        <v>5643</v>
      </c>
    </row>
    <row r="155" spans="1:12" ht="45" x14ac:dyDescent="0.25">
      <c r="A155" s="101">
        <v>152</v>
      </c>
      <c r="B155" s="101" t="s">
        <v>5644</v>
      </c>
      <c r="C155" s="101" t="s">
        <v>46</v>
      </c>
      <c r="D155" s="101" t="s">
        <v>5645</v>
      </c>
      <c r="E155" s="101" t="s">
        <v>312</v>
      </c>
      <c r="F155" s="101" t="s">
        <v>5577</v>
      </c>
      <c r="G155" s="101" t="s">
        <v>707</v>
      </c>
      <c r="H155" s="101"/>
      <c r="I155" s="101" t="s">
        <v>5629</v>
      </c>
      <c r="J155" s="69">
        <v>43709</v>
      </c>
      <c r="K155" s="69"/>
      <c r="L155" s="27" t="s">
        <v>5646</v>
      </c>
    </row>
    <row r="156" spans="1:12" ht="45" x14ac:dyDescent="0.25">
      <c r="A156" s="101">
        <v>153</v>
      </c>
      <c r="B156" s="101" t="s">
        <v>5647</v>
      </c>
      <c r="C156" s="101" t="s">
        <v>46</v>
      </c>
      <c r="D156" s="101" t="s">
        <v>5648</v>
      </c>
      <c r="E156" s="101" t="s">
        <v>312</v>
      </c>
      <c r="F156" s="101" t="s">
        <v>5577</v>
      </c>
      <c r="G156" s="101" t="s">
        <v>707</v>
      </c>
      <c r="H156" s="101"/>
      <c r="I156" s="101" t="s">
        <v>5629</v>
      </c>
      <c r="J156" s="69">
        <v>43709</v>
      </c>
      <c r="K156" s="69"/>
      <c r="L156" s="27" t="s">
        <v>5649</v>
      </c>
    </row>
    <row r="157" spans="1:12" ht="60" x14ac:dyDescent="0.25">
      <c r="A157" s="101">
        <v>154</v>
      </c>
      <c r="B157" s="101" t="s">
        <v>5650</v>
      </c>
      <c r="C157" s="101" t="s">
        <v>46</v>
      </c>
      <c r="D157" s="101" t="s">
        <v>5651</v>
      </c>
      <c r="E157" s="101" t="s">
        <v>998</v>
      </c>
      <c r="F157" s="101" t="s">
        <v>1034</v>
      </c>
      <c r="G157" s="101" t="s">
        <v>707</v>
      </c>
      <c r="H157" s="101"/>
      <c r="I157" s="101" t="s">
        <v>1000</v>
      </c>
      <c r="J157" s="69">
        <v>43709</v>
      </c>
      <c r="K157" s="69"/>
      <c r="L157" s="27" t="s">
        <v>5652</v>
      </c>
    </row>
    <row r="158" spans="1:12" ht="45" x14ac:dyDescent="0.25">
      <c r="A158" s="101">
        <v>155</v>
      </c>
      <c r="B158" s="101" t="s">
        <v>5653</v>
      </c>
      <c r="C158" s="101" t="s">
        <v>46</v>
      </c>
      <c r="D158" s="101" t="s">
        <v>5654</v>
      </c>
      <c r="E158" s="101" t="s">
        <v>1077</v>
      </c>
      <c r="F158" s="101" t="s">
        <v>1034</v>
      </c>
      <c r="G158" s="101" t="s">
        <v>707</v>
      </c>
      <c r="H158" s="101"/>
      <c r="I158" s="101" t="s">
        <v>1078</v>
      </c>
      <c r="J158" s="69">
        <v>43709</v>
      </c>
      <c r="K158" s="69"/>
      <c r="L158" s="27" t="s">
        <v>5655</v>
      </c>
    </row>
    <row r="159" spans="1:12" ht="60" x14ac:dyDescent="0.25">
      <c r="A159" s="101">
        <v>156</v>
      </c>
      <c r="B159" s="101" t="s">
        <v>5656</v>
      </c>
      <c r="C159" s="101" t="s">
        <v>46</v>
      </c>
      <c r="D159" s="101" t="s">
        <v>5657</v>
      </c>
      <c r="E159" s="101" t="s">
        <v>1077</v>
      </c>
      <c r="F159" s="101" t="s">
        <v>1034</v>
      </c>
      <c r="G159" s="101" t="s">
        <v>707</v>
      </c>
      <c r="H159" s="101"/>
      <c r="I159" s="101" t="s">
        <v>1078</v>
      </c>
      <c r="J159" s="69">
        <v>43709</v>
      </c>
      <c r="K159" s="69"/>
      <c r="L159" s="27" t="s">
        <v>5658</v>
      </c>
    </row>
    <row r="160" spans="1:12" ht="75" x14ac:dyDescent="0.25">
      <c r="A160" s="101">
        <v>157</v>
      </c>
      <c r="B160" s="101" t="s">
        <v>5659</v>
      </c>
      <c r="C160" s="101" t="s">
        <v>46</v>
      </c>
      <c r="D160" s="101" t="s">
        <v>5660</v>
      </c>
      <c r="E160" s="101" t="s">
        <v>1077</v>
      </c>
      <c r="F160" s="101" t="s">
        <v>1034</v>
      </c>
      <c r="G160" s="101" t="s">
        <v>707</v>
      </c>
      <c r="H160" s="101"/>
      <c r="I160" s="101" t="s">
        <v>1078</v>
      </c>
      <c r="J160" s="69">
        <v>43709</v>
      </c>
      <c r="K160" s="69"/>
      <c r="L160" s="27" t="s">
        <v>5661</v>
      </c>
    </row>
    <row r="161" spans="1:12" ht="45" x14ac:dyDescent="0.25">
      <c r="A161" s="101">
        <v>158</v>
      </c>
      <c r="B161" s="101" t="s">
        <v>5662</v>
      </c>
      <c r="C161" s="101" t="s">
        <v>46</v>
      </c>
      <c r="D161" s="101" t="s">
        <v>5663</v>
      </c>
      <c r="E161" s="101" t="s">
        <v>1077</v>
      </c>
      <c r="F161" s="101" t="s">
        <v>1034</v>
      </c>
      <c r="G161" s="101" t="s">
        <v>707</v>
      </c>
      <c r="H161" s="101"/>
      <c r="I161" s="101" t="s">
        <v>1078</v>
      </c>
      <c r="J161" s="69">
        <v>43709</v>
      </c>
      <c r="K161" s="69"/>
      <c r="L161" s="27" t="s">
        <v>5664</v>
      </c>
    </row>
    <row r="162" spans="1:12" ht="45" x14ac:dyDescent="0.25">
      <c r="A162" s="101">
        <v>159</v>
      </c>
      <c r="B162" s="101" t="s">
        <v>5665</v>
      </c>
      <c r="C162" s="101" t="s">
        <v>46</v>
      </c>
      <c r="D162" s="101" t="s">
        <v>5666</v>
      </c>
      <c r="E162" s="101" t="s">
        <v>1077</v>
      </c>
      <c r="F162" s="101" t="s">
        <v>1034</v>
      </c>
      <c r="G162" s="101" t="s">
        <v>707</v>
      </c>
      <c r="H162" s="101"/>
      <c r="I162" s="101" t="s">
        <v>1078</v>
      </c>
      <c r="J162" s="69">
        <v>43709</v>
      </c>
      <c r="K162" s="69"/>
      <c r="L162" s="27" t="s">
        <v>5667</v>
      </c>
    </row>
    <row r="163" spans="1:12" ht="60" x14ac:dyDescent="0.25">
      <c r="A163" s="101">
        <v>160</v>
      </c>
      <c r="B163" s="101" t="s">
        <v>5668</v>
      </c>
      <c r="C163" s="101" t="s">
        <v>46</v>
      </c>
      <c r="D163" s="101" t="s">
        <v>5669</v>
      </c>
      <c r="E163" s="101" t="s">
        <v>5624</v>
      </c>
      <c r="F163" s="101" t="s">
        <v>5670</v>
      </c>
      <c r="G163" s="101" t="s">
        <v>707</v>
      </c>
      <c r="H163" s="101"/>
      <c r="I163" s="101" t="s">
        <v>5642</v>
      </c>
      <c r="J163" s="69">
        <v>43709</v>
      </c>
      <c r="K163" s="69"/>
      <c r="L163" s="27" t="s">
        <v>5671</v>
      </c>
    </row>
    <row r="164" spans="1:12" ht="75" x14ac:dyDescent="0.25">
      <c r="A164" s="101">
        <v>161</v>
      </c>
      <c r="B164" s="101" t="s">
        <v>5672</v>
      </c>
      <c r="C164" s="101" t="s">
        <v>46</v>
      </c>
      <c r="D164" s="101" t="s">
        <v>5673</v>
      </c>
      <c r="E164" s="101" t="s">
        <v>312</v>
      </c>
      <c r="F164" s="101" t="s">
        <v>5674</v>
      </c>
      <c r="G164" s="101" t="s">
        <v>707</v>
      </c>
      <c r="H164" s="101"/>
      <c r="I164" s="101" t="s">
        <v>5629</v>
      </c>
      <c r="J164" s="69">
        <v>43709</v>
      </c>
      <c r="K164" s="69"/>
      <c r="L164" s="27" t="s">
        <v>5675</v>
      </c>
    </row>
    <row r="165" spans="1:12" ht="75" x14ac:dyDescent="0.25">
      <c r="A165" s="101">
        <v>162</v>
      </c>
      <c r="B165" s="101" t="s">
        <v>5676</v>
      </c>
      <c r="C165" s="101" t="s">
        <v>46</v>
      </c>
      <c r="D165" s="101" t="s">
        <v>5677</v>
      </c>
      <c r="E165" s="101" t="s">
        <v>312</v>
      </c>
      <c r="F165" s="101" t="s">
        <v>5674</v>
      </c>
      <c r="G165" s="101" t="s">
        <v>707</v>
      </c>
      <c r="H165" s="101"/>
      <c r="I165" s="101" t="s">
        <v>5629</v>
      </c>
      <c r="J165" s="69">
        <v>43709</v>
      </c>
      <c r="K165" s="69"/>
      <c r="L165" s="27" t="s">
        <v>5678</v>
      </c>
    </row>
    <row r="166" spans="1:12" ht="75" x14ac:dyDescent="0.25">
      <c r="A166" s="101">
        <v>163</v>
      </c>
      <c r="B166" s="101" t="s">
        <v>5679</v>
      </c>
      <c r="C166" s="101" t="s">
        <v>46</v>
      </c>
      <c r="D166" s="101" t="s">
        <v>5680</v>
      </c>
      <c r="E166" s="101" t="s">
        <v>312</v>
      </c>
      <c r="F166" s="101" t="s">
        <v>5674</v>
      </c>
      <c r="G166" s="101" t="s">
        <v>707</v>
      </c>
      <c r="H166" s="101"/>
      <c r="I166" s="101" t="s">
        <v>5629</v>
      </c>
      <c r="J166" s="69">
        <v>43709</v>
      </c>
      <c r="K166" s="69"/>
      <c r="L166" s="27" t="s">
        <v>5681</v>
      </c>
    </row>
    <row r="167" spans="1:12" ht="75" x14ac:dyDescent="0.25">
      <c r="A167" s="101">
        <v>164</v>
      </c>
      <c r="B167" s="101" t="s">
        <v>5682</v>
      </c>
      <c r="C167" s="101" t="s">
        <v>46</v>
      </c>
      <c r="D167" s="101" t="s">
        <v>5683</v>
      </c>
      <c r="E167" s="101" t="s">
        <v>312</v>
      </c>
      <c r="F167" s="101" t="s">
        <v>5674</v>
      </c>
      <c r="G167" s="101" t="s">
        <v>707</v>
      </c>
      <c r="H167" s="101"/>
      <c r="I167" s="101" t="s">
        <v>5629</v>
      </c>
      <c r="J167" s="69">
        <v>43709</v>
      </c>
      <c r="K167" s="69"/>
      <c r="L167" s="27" t="s">
        <v>5684</v>
      </c>
    </row>
    <row r="168" spans="1:12" ht="60" x14ac:dyDescent="0.25">
      <c r="A168" s="101">
        <v>165</v>
      </c>
      <c r="B168" s="101" t="s">
        <v>5685</v>
      </c>
      <c r="C168" s="101" t="s">
        <v>46</v>
      </c>
      <c r="D168" s="101" t="s">
        <v>5686</v>
      </c>
      <c r="E168" s="101" t="s">
        <v>312</v>
      </c>
      <c r="F168" s="101" t="s">
        <v>5674</v>
      </c>
      <c r="G168" s="101" t="s">
        <v>707</v>
      </c>
      <c r="H168" s="101"/>
      <c r="I168" s="101" t="s">
        <v>5629</v>
      </c>
      <c r="J168" s="69">
        <v>43709</v>
      </c>
      <c r="K168" s="69"/>
      <c r="L168" s="27" t="s">
        <v>5687</v>
      </c>
    </row>
    <row r="169" spans="1:12" ht="45" x14ac:dyDescent="0.25">
      <c r="A169" s="101">
        <v>166</v>
      </c>
      <c r="B169" s="101" t="s">
        <v>5688</v>
      </c>
      <c r="C169" s="101" t="s">
        <v>46</v>
      </c>
      <c r="D169" s="101" t="s">
        <v>5689</v>
      </c>
      <c r="E169" s="101" t="s">
        <v>312</v>
      </c>
      <c r="F169" s="101" t="s">
        <v>5674</v>
      </c>
      <c r="G169" s="101" t="s">
        <v>707</v>
      </c>
      <c r="H169" s="101"/>
      <c r="I169" s="101" t="s">
        <v>5629</v>
      </c>
      <c r="J169" s="69">
        <v>43709</v>
      </c>
      <c r="K169" s="69"/>
      <c r="L169" s="27" t="s">
        <v>5690</v>
      </c>
    </row>
    <row r="170" spans="1:12" ht="45" x14ac:dyDescent="0.25">
      <c r="A170" s="101">
        <v>167</v>
      </c>
      <c r="B170" s="101" t="s">
        <v>5691</v>
      </c>
      <c r="C170" s="101" t="s">
        <v>46</v>
      </c>
      <c r="D170" s="101" t="s">
        <v>5692</v>
      </c>
      <c r="E170" s="101" t="s">
        <v>312</v>
      </c>
      <c r="F170" s="101" t="s">
        <v>5674</v>
      </c>
      <c r="G170" s="101" t="s">
        <v>707</v>
      </c>
      <c r="H170" s="101"/>
      <c r="I170" s="101" t="s">
        <v>5629</v>
      </c>
      <c r="J170" s="69">
        <v>43709</v>
      </c>
      <c r="K170" s="69"/>
      <c r="L170" s="27" t="s">
        <v>5693</v>
      </c>
    </row>
    <row r="171" spans="1:12" ht="45" x14ac:dyDescent="0.25">
      <c r="A171" s="101">
        <v>168</v>
      </c>
      <c r="B171" s="101" t="s">
        <v>5694</v>
      </c>
      <c r="C171" s="101" t="s">
        <v>46</v>
      </c>
      <c r="D171" s="101" t="s">
        <v>5695</v>
      </c>
      <c r="E171" s="101" t="s">
        <v>312</v>
      </c>
      <c r="F171" s="101" t="s">
        <v>5674</v>
      </c>
      <c r="G171" s="101" t="s">
        <v>707</v>
      </c>
      <c r="H171" s="101"/>
      <c r="I171" s="101" t="s">
        <v>5629</v>
      </c>
      <c r="J171" s="69">
        <v>43709</v>
      </c>
      <c r="K171" s="69"/>
      <c r="L171" s="27" t="s">
        <v>5696</v>
      </c>
    </row>
    <row r="172" spans="1:12" ht="60" x14ac:dyDescent="0.25">
      <c r="A172" s="101">
        <v>169</v>
      </c>
      <c r="B172" s="101" t="s">
        <v>5697</v>
      </c>
      <c r="C172" s="101" t="s">
        <v>46</v>
      </c>
      <c r="D172" s="101" t="s">
        <v>5698</v>
      </c>
      <c r="E172" s="101" t="s">
        <v>998</v>
      </c>
      <c r="F172" s="101" t="s">
        <v>1034</v>
      </c>
      <c r="G172" s="101"/>
      <c r="H172" s="101"/>
      <c r="I172" s="101" t="s">
        <v>5617</v>
      </c>
      <c r="J172" s="69"/>
      <c r="K172" s="69"/>
      <c r="L172" s="27" t="s">
        <v>5699</v>
      </c>
    </row>
    <row r="173" spans="1:12" ht="45" x14ac:dyDescent="0.25">
      <c r="A173" s="101">
        <v>170</v>
      </c>
      <c r="B173" s="101" t="s">
        <v>5700</v>
      </c>
      <c r="C173" s="101" t="s">
        <v>46</v>
      </c>
      <c r="D173" s="101" t="s">
        <v>5701</v>
      </c>
      <c r="E173" s="101" t="s">
        <v>1077</v>
      </c>
      <c r="F173" s="101" t="s">
        <v>1034</v>
      </c>
      <c r="G173" s="101" t="s">
        <v>707</v>
      </c>
      <c r="H173" s="101"/>
      <c r="I173" s="101" t="s">
        <v>1078</v>
      </c>
      <c r="J173" s="69">
        <v>43709</v>
      </c>
      <c r="K173" s="69"/>
      <c r="L173" s="27" t="s">
        <v>5702</v>
      </c>
    </row>
    <row r="174" spans="1:12" ht="60" x14ac:dyDescent="0.25">
      <c r="A174" s="101">
        <v>171</v>
      </c>
      <c r="B174" s="101" t="s">
        <v>5703</v>
      </c>
      <c r="C174" s="101" t="s">
        <v>46</v>
      </c>
      <c r="D174" s="101" t="s">
        <v>5704</v>
      </c>
      <c r="E174" s="101" t="s">
        <v>1077</v>
      </c>
      <c r="F174" s="101" t="s">
        <v>1034</v>
      </c>
      <c r="G174" s="101" t="s">
        <v>707</v>
      </c>
      <c r="H174" s="101"/>
      <c r="I174" s="101" t="s">
        <v>1078</v>
      </c>
      <c r="J174" s="69">
        <v>43709</v>
      </c>
      <c r="K174" s="69"/>
      <c r="L174" s="27" t="s">
        <v>5705</v>
      </c>
    </row>
    <row r="175" spans="1:12" ht="60" x14ac:dyDescent="0.25">
      <c r="A175" s="101">
        <v>172</v>
      </c>
      <c r="B175" s="101" t="s">
        <v>5706</v>
      </c>
      <c r="C175" s="101" t="s">
        <v>46</v>
      </c>
      <c r="D175" s="101" t="s">
        <v>5707</v>
      </c>
      <c r="E175" s="101" t="s">
        <v>1077</v>
      </c>
      <c r="F175" s="101" t="s">
        <v>1034</v>
      </c>
      <c r="G175" s="101" t="s">
        <v>707</v>
      </c>
      <c r="H175" s="101"/>
      <c r="I175" s="101" t="s">
        <v>1078</v>
      </c>
      <c r="J175" s="69">
        <v>43709</v>
      </c>
      <c r="K175" s="69"/>
      <c r="L175" s="27" t="s">
        <v>5708</v>
      </c>
    </row>
    <row r="176" spans="1:12" ht="45" x14ac:dyDescent="0.25">
      <c r="A176" s="101">
        <v>173</v>
      </c>
      <c r="B176" s="101" t="s">
        <v>5709</v>
      </c>
      <c r="C176" s="101" t="s">
        <v>46</v>
      </c>
      <c r="D176" s="101" t="s">
        <v>5710</v>
      </c>
      <c r="E176" s="101" t="s">
        <v>1077</v>
      </c>
      <c r="F176" s="101" t="s">
        <v>1034</v>
      </c>
      <c r="G176" s="101" t="s">
        <v>707</v>
      </c>
      <c r="H176" s="101"/>
      <c r="I176" s="101" t="s">
        <v>1078</v>
      </c>
      <c r="J176" s="69">
        <v>43709</v>
      </c>
      <c r="K176" s="69"/>
      <c r="L176" s="27" t="s">
        <v>5711</v>
      </c>
    </row>
    <row r="177" spans="1:12" ht="45" x14ac:dyDescent="0.25">
      <c r="A177" s="101">
        <v>174</v>
      </c>
      <c r="B177" s="101" t="s">
        <v>5712</v>
      </c>
      <c r="C177" s="101" t="s">
        <v>46</v>
      </c>
      <c r="D177" s="101" t="s">
        <v>5713</v>
      </c>
      <c r="E177" s="101" t="s">
        <v>1077</v>
      </c>
      <c r="F177" s="101" t="s">
        <v>1034</v>
      </c>
      <c r="G177" s="101" t="s">
        <v>707</v>
      </c>
      <c r="H177" s="101"/>
      <c r="I177" s="101" t="s">
        <v>1078</v>
      </c>
      <c r="J177" s="69">
        <v>43709</v>
      </c>
      <c r="K177" s="69"/>
      <c r="L177" s="27" t="s">
        <v>5714</v>
      </c>
    </row>
    <row r="178" spans="1:12" ht="60" x14ac:dyDescent="0.25">
      <c r="A178" s="101">
        <v>175</v>
      </c>
      <c r="B178" s="101" t="s">
        <v>5715</v>
      </c>
      <c r="C178" s="101" t="s">
        <v>46</v>
      </c>
      <c r="D178" s="101" t="s">
        <v>5716</v>
      </c>
      <c r="E178" s="101" t="s">
        <v>5624</v>
      </c>
      <c r="F178" s="101" t="s">
        <v>5670</v>
      </c>
      <c r="G178" s="101" t="s">
        <v>707</v>
      </c>
      <c r="H178" s="101"/>
      <c r="I178" s="101" t="s">
        <v>5642</v>
      </c>
      <c r="J178" s="69">
        <v>43709</v>
      </c>
      <c r="K178" s="69"/>
      <c r="L178" s="27" t="s">
        <v>5717</v>
      </c>
    </row>
    <row r="179" spans="1:12" ht="75" x14ac:dyDescent="0.25">
      <c r="A179" s="101">
        <v>176</v>
      </c>
      <c r="B179" s="101" t="s">
        <v>5718</v>
      </c>
      <c r="C179" s="101" t="s">
        <v>46</v>
      </c>
      <c r="D179" s="101" t="s">
        <v>5719</v>
      </c>
      <c r="E179" s="101" t="s">
        <v>312</v>
      </c>
      <c r="F179" s="101" t="s">
        <v>5674</v>
      </c>
      <c r="G179" s="101" t="s">
        <v>707</v>
      </c>
      <c r="H179" s="101"/>
      <c r="I179" s="101" t="s">
        <v>5629</v>
      </c>
      <c r="J179" s="69">
        <v>43709</v>
      </c>
      <c r="K179" s="69"/>
      <c r="L179" s="27" t="s">
        <v>5720</v>
      </c>
    </row>
    <row r="180" spans="1:12" ht="75" x14ac:dyDescent="0.25">
      <c r="A180" s="101">
        <v>177</v>
      </c>
      <c r="B180" s="101" t="s">
        <v>5721</v>
      </c>
      <c r="C180" s="101" t="s">
        <v>46</v>
      </c>
      <c r="D180" s="101" t="s">
        <v>5722</v>
      </c>
      <c r="E180" s="101" t="s">
        <v>312</v>
      </c>
      <c r="F180" s="101" t="s">
        <v>5674</v>
      </c>
      <c r="G180" s="101" t="s">
        <v>707</v>
      </c>
      <c r="H180" s="101"/>
      <c r="I180" s="101" t="s">
        <v>5629</v>
      </c>
      <c r="J180" s="69">
        <v>43709</v>
      </c>
      <c r="K180" s="69"/>
      <c r="L180" s="27" t="s">
        <v>5723</v>
      </c>
    </row>
    <row r="181" spans="1:12" ht="75" x14ac:dyDescent="0.25">
      <c r="A181" s="101">
        <v>178</v>
      </c>
      <c r="B181" s="101" t="s">
        <v>5724</v>
      </c>
      <c r="C181" s="101" t="s">
        <v>46</v>
      </c>
      <c r="D181" s="101" t="s">
        <v>5725</v>
      </c>
      <c r="E181" s="101" t="s">
        <v>312</v>
      </c>
      <c r="F181" s="101" t="s">
        <v>5674</v>
      </c>
      <c r="G181" s="101" t="s">
        <v>707</v>
      </c>
      <c r="H181" s="101"/>
      <c r="I181" s="101" t="s">
        <v>5629</v>
      </c>
      <c r="J181" s="69">
        <v>43709</v>
      </c>
      <c r="K181" s="69"/>
      <c r="L181" s="27" t="s">
        <v>5726</v>
      </c>
    </row>
    <row r="182" spans="1:12" ht="75" x14ac:dyDescent="0.25">
      <c r="A182" s="101">
        <v>179</v>
      </c>
      <c r="B182" s="101" t="s">
        <v>5727</v>
      </c>
      <c r="C182" s="101" t="s">
        <v>46</v>
      </c>
      <c r="D182" s="101" t="s">
        <v>5728</v>
      </c>
      <c r="E182" s="101" t="s">
        <v>312</v>
      </c>
      <c r="F182" s="101" t="s">
        <v>5674</v>
      </c>
      <c r="G182" s="101" t="s">
        <v>707</v>
      </c>
      <c r="H182" s="101"/>
      <c r="I182" s="101" t="s">
        <v>5629</v>
      </c>
      <c r="J182" s="69">
        <v>43709</v>
      </c>
      <c r="K182" s="69"/>
      <c r="L182" s="27" t="s">
        <v>5729</v>
      </c>
    </row>
    <row r="183" spans="1:12" ht="60" x14ac:dyDescent="0.25">
      <c r="A183" s="101">
        <v>180</v>
      </c>
      <c r="B183" s="101" t="s">
        <v>5730</v>
      </c>
      <c r="C183" s="101" t="s">
        <v>46</v>
      </c>
      <c r="D183" s="101" t="s">
        <v>5731</v>
      </c>
      <c r="E183" s="101" t="s">
        <v>312</v>
      </c>
      <c r="F183" s="101" t="s">
        <v>5674</v>
      </c>
      <c r="G183" s="101" t="s">
        <v>707</v>
      </c>
      <c r="H183" s="101"/>
      <c r="I183" s="101" t="s">
        <v>5629</v>
      </c>
      <c r="J183" s="69">
        <v>43709</v>
      </c>
      <c r="K183" s="69"/>
      <c r="L183" s="27" t="s">
        <v>5732</v>
      </c>
    </row>
    <row r="184" spans="1:12" ht="45" x14ac:dyDescent="0.25">
      <c r="A184" s="101">
        <v>181</v>
      </c>
      <c r="B184" s="101" t="s">
        <v>5733</v>
      </c>
      <c r="C184" s="101" t="s">
        <v>46</v>
      </c>
      <c r="D184" s="101" t="s">
        <v>5734</v>
      </c>
      <c r="E184" s="101" t="s">
        <v>312</v>
      </c>
      <c r="F184" s="101" t="s">
        <v>5674</v>
      </c>
      <c r="G184" s="101" t="s">
        <v>707</v>
      </c>
      <c r="H184" s="101"/>
      <c r="I184" s="101" t="s">
        <v>5629</v>
      </c>
      <c r="J184" s="69">
        <v>43709</v>
      </c>
      <c r="K184" s="69"/>
      <c r="L184" s="27" t="s">
        <v>5735</v>
      </c>
    </row>
    <row r="185" spans="1:12" ht="45" x14ac:dyDescent="0.25">
      <c r="A185" s="101">
        <v>182</v>
      </c>
      <c r="B185" s="101" t="s">
        <v>5736</v>
      </c>
      <c r="C185" s="101" t="s">
        <v>46</v>
      </c>
      <c r="D185" s="101" t="s">
        <v>5737</v>
      </c>
      <c r="E185" s="101" t="s">
        <v>312</v>
      </c>
      <c r="F185" s="101" t="s">
        <v>5674</v>
      </c>
      <c r="G185" s="101" t="s">
        <v>707</v>
      </c>
      <c r="H185" s="101"/>
      <c r="I185" s="101" t="s">
        <v>5629</v>
      </c>
      <c r="J185" s="69">
        <v>43709</v>
      </c>
      <c r="K185" s="69"/>
      <c r="L185" s="27" t="s">
        <v>5738</v>
      </c>
    </row>
    <row r="186" spans="1:12" ht="45" x14ac:dyDescent="0.25">
      <c r="A186" s="101">
        <v>183</v>
      </c>
      <c r="B186" s="101" t="s">
        <v>5739</v>
      </c>
      <c r="C186" s="101" t="s">
        <v>46</v>
      </c>
      <c r="D186" s="101" t="s">
        <v>5740</v>
      </c>
      <c r="E186" s="101" t="s">
        <v>312</v>
      </c>
      <c r="F186" s="101" t="s">
        <v>5674</v>
      </c>
      <c r="G186" s="101" t="s">
        <v>707</v>
      </c>
      <c r="H186" s="101"/>
      <c r="I186" s="101" t="s">
        <v>5629</v>
      </c>
      <c r="J186" s="69">
        <v>43709</v>
      </c>
      <c r="K186" s="69"/>
      <c r="L186" s="27" t="s">
        <v>5741</v>
      </c>
    </row>
    <row r="187" spans="1:12" ht="60" x14ac:dyDescent="0.25">
      <c r="A187" s="101">
        <v>184</v>
      </c>
      <c r="B187" s="101" t="s">
        <v>5742</v>
      </c>
      <c r="C187" s="101" t="s">
        <v>46</v>
      </c>
      <c r="D187" s="101" t="s">
        <v>5743</v>
      </c>
      <c r="E187" s="101" t="s">
        <v>998</v>
      </c>
      <c r="F187" s="101" t="s">
        <v>1034</v>
      </c>
      <c r="G187" s="101"/>
      <c r="H187" s="101"/>
      <c r="I187" s="101" t="s">
        <v>5617</v>
      </c>
      <c r="J187" s="69"/>
      <c r="K187" s="69"/>
      <c r="L187" s="27" t="s">
        <v>5744</v>
      </c>
    </row>
    <row r="188" spans="1:12" ht="45" x14ac:dyDescent="0.25">
      <c r="A188" s="101">
        <v>185</v>
      </c>
      <c r="B188" s="101" t="s">
        <v>5745</v>
      </c>
      <c r="C188" s="101" t="s">
        <v>46</v>
      </c>
      <c r="D188" s="101" t="s">
        <v>5746</v>
      </c>
      <c r="E188" s="101" t="s">
        <v>1077</v>
      </c>
      <c r="F188" s="101" t="s">
        <v>1034</v>
      </c>
      <c r="G188" s="101" t="s">
        <v>707</v>
      </c>
      <c r="H188" s="101"/>
      <c r="I188" s="101" t="s">
        <v>1078</v>
      </c>
      <c r="J188" s="69">
        <v>43709</v>
      </c>
      <c r="K188" s="69"/>
      <c r="L188" s="27" t="s">
        <v>5747</v>
      </c>
    </row>
    <row r="189" spans="1:12" ht="60" x14ac:dyDescent="0.25">
      <c r="A189" s="101">
        <v>186</v>
      </c>
      <c r="B189" s="101" t="s">
        <v>5748</v>
      </c>
      <c r="C189" s="101" t="s">
        <v>46</v>
      </c>
      <c r="D189" s="101" t="s">
        <v>5749</v>
      </c>
      <c r="E189" s="101" t="s">
        <v>1077</v>
      </c>
      <c r="F189" s="101" t="s">
        <v>1034</v>
      </c>
      <c r="G189" s="101" t="s">
        <v>707</v>
      </c>
      <c r="H189" s="101"/>
      <c r="I189" s="101" t="s">
        <v>1078</v>
      </c>
      <c r="J189" s="69">
        <v>43709</v>
      </c>
      <c r="K189" s="69"/>
      <c r="L189" s="27" t="s">
        <v>5750</v>
      </c>
    </row>
    <row r="190" spans="1:12" ht="75" x14ac:dyDescent="0.25">
      <c r="A190" s="101">
        <v>187</v>
      </c>
      <c r="B190" s="101" t="s">
        <v>5751</v>
      </c>
      <c r="C190" s="101" t="s">
        <v>46</v>
      </c>
      <c r="D190" s="101" t="s">
        <v>5752</v>
      </c>
      <c r="E190" s="101" t="s">
        <v>1077</v>
      </c>
      <c r="F190" s="101" t="s">
        <v>1034</v>
      </c>
      <c r="G190" s="101" t="s">
        <v>707</v>
      </c>
      <c r="H190" s="101"/>
      <c r="I190" s="101" t="s">
        <v>1078</v>
      </c>
      <c r="J190" s="69">
        <v>43709</v>
      </c>
      <c r="K190" s="69"/>
      <c r="L190" s="27" t="s">
        <v>5753</v>
      </c>
    </row>
    <row r="191" spans="1:12" ht="45" x14ac:dyDescent="0.25">
      <c r="A191" s="101">
        <v>188</v>
      </c>
      <c r="B191" s="101" t="s">
        <v>5754</v>
      </c>
      <c r="C191" s="101" t="s">
        <v>46</v>
      </c>
      <c r="D191" s="101" t="s">
        <v>5755</v>
      </c>
      <c r="E191" s="101" t="s">
        <v>1077</v>
      </c>
      <c r="F191" s="101" t="s">
        <v>1034</v>
      </c>
      <c r="G191" s="101" t="s">
        <v>707</v>
      </c>
      <c r="H191" s="101"/>
      <c r="I191" s="101" t="s">
        <v>1078</v>
      </c>
      <c r="J191" s="69">
        <v>43709</v>
      </c>
      <c r="K191" s="69"/>
      <c r="L191" s="27" t="s">
        <v>5756</v>
      </c>
    </row>
    <row r="192" spans="1:12" ht="45" x14ac:dyDescent="0.25">
      <c r="A192" s="101">
        <v>189</v>
      </c>
      <c r="B192" s="101" t="s">
        <v>5757</v>
      </c>
      <c r="C192" s="101" t="s">
        <v>46</v>
      </c>
      <c r="D192" s="101" t="s">
        <v>5758</v>
      </c>
      <c r="E192" s="101" t="s">
        <v>1077</v>
      </c>
      <c r="F192" s="101" t="s">
        <v>1034</v>
      </c>
      <c r="G192" s="101" t="s">
        <v>707</v>
      </c>
      <c r="H192" s="101"/>
      <c r="I192" s="101" t="s">
        <v>1078</v>
      </c>
      <c r="J192" s="69">
        <v>43709</v>
      </c>
      <c r="K192" s="69"/>
      <c r="L192" s="27" t="s">
        <v>5759</v>
      </c>
    </row>
    <row r="193" spans="1:12" ht="75" x14ac:dyDescent="0.25">
      <c r="A193" s="101">
        <v>190</v>
      </c>
      <c r="B193" s="101" t="s">
        <v>5760</v>
      </c>
      <c r="C193" s="101" t="s">
        <v>46</v>
      </c>
      <c r="D193" s="101" t="s">
        <v>5761</v>
      </c>
      <c r="E193" s="101" t="s">
        <v>5624</v>
      </c>
      <c r="F193" s="101" t="s">
        <v>5670</v>
      </c>
      <c r="G193" s="101"/>
      <c r="H193" s="101"/>
      <c r="I193" s="101" t="s">
        <v>5625</v>
      </c>
      <c r="J193" s="69"/>
      <c r="K193" s="69"/>
      <c r="L193" s="27" t="s">
        <v>5762</v>
      </c>
    </row>
    <row r="194" spans="1:12" ht="90" x14ac:dyDescent="0.25">
      <c r="A194" s="101">
        <v>191</v>
      </c>
      <c r="B194" s="101" t="s">
        <v>5763</v>
      </c>
      <c r="C194" s="101" t="s">
        <v>46</v>
      </c>
      <c r="D194" s="101" t="s">
        <v>5764</v>
      </c>
      <c r="E194" s="101" t="s">
        <v>312</v>
      </c>
      <c r="F194" s="101" t="s">
        <v>5674</v>
      </c>
      <c r="G194" s="101" t="s">
        <v>707</v>
      </c>
      <c r="H194" s="101"/>
      <c r="I194" s="101" t="s">
        <v>5629</v>
      </c>
      <c r="J194" s="69">
        <v>43709</v>
      </c>
      <c r="K194" s="69"/>
      <c r="L194" s="27" t="s">
        <v>5765</v>
      </c>
    </row>
    <row r="195" spans="1:12" ht="75" x14ac:dyDescent="0.25">
      <c r="A195" s="101">
        <v>192</v>
      </c>
      <c r="B195" s="101" t="s">
        <v>5766</v>
      </c>
      <c r="C195" s="101" t="s">
        <v>46</v>
      </c>
      <c r="D195" s="101" t="s">
        <v>5767</v>
      </c>
      <c r="E195" s="101" t="s">
        <v>312</v>
      </c>
      <c r="F195" s="101" t="s">
        <v>5674</v>
      </c>
      <c r="G195" s="101" t="s">
        <v>707</v>
      </c>
      <c r="H195" s="101"/>
      <c r="I195" s="101" t="s">
        <v>5629</v>
      </c>
      <c r="J195" s="69">
        <v>43709</v>
      </c>
      <c r="K195" s="69"/>
      <c r="L195" s="27" t="s">
        <v>5768</v>
      </c>
    </row>
    <row r="196" spans="1:12" ht="75" x14ac:dyDescent="0.25">
      <c r="A196" s="101">
        <v>193</v>
      </c>
      <c r="B196" s="101" t="s">
        <v>5769</v>
      </c>
      <c r="C196" s="101" t="s">
        <v>46</v>
      </c>
      <c r="D196" s="101" t="s">
        <v>5770</v>
      </c>
      <c r="E196" s="101" t="s">
        <v>312</v>
      </c>
      <c r="F196" s="101" t="s">
        <v>5674</v>
      </c>
      <c r="G196" s="101" t="s">
        <v>707</v>
      </c>
      <c r="H196" s="101"/>
      <c r="I196" s="101" t="s">
        <v>5629</v>
      </c>
      <c r="J196" s="69">
        <v>43709</v>
      </c>
      <c r="K196" s="69"/>
      <c r="L196" s="27" t="s">
        <v>5771</v>
      </c>
    </row>
    <row r="197" spans="1:12" ht="75" x14ac:dyDescent="0.25">
      <c r="A197" s="101">
        <v>194</v>
      </c>
      <c r="B197" s="101" t="s">
        <v>5772</v>
      </c>
      <c r="C197" s="101" t="s">
        <v>46</v>
      </c>
      <c r="D197" s="101" t="s">
        <v>5773</v>
      </c>
      <c r="E197" s="101" t="s">
        <v>312</v>
      </c>
      <c r="F197" s="101" t="s">
        <v>5674</v>
      </c>
      <c r="G197" s="101" t="s">
        <v>707</v>
      </c>
      <c r="H197" s="101"/>
      <c r="I197" s="101" t="s">
        <v>5629</v>
      </c>
      <c r="J197" s="69">
        <v>43709</v>
      </c>
      <c r="K197" s="69"/>
      <c r="L197" s="27" t="s">
        <v>5774</v>
      </c>
    </row>
    <row r="198" spans="1:12" ht="60" x14ac:dyDescent="0.25">
      <c r="A198" s="101">
        <v>195</v>
      </c>
      <c r="B198" s="101" t="s">
        <v>5775</v>
      </c>
      <c r="C198" s="101" t="s">
        <v>46</v>
      </c>
      <c r="D198" s="101" t="s">
        <v>5776</v>
      </c>
      <c r="E198" s="101" t="s">
        <v>312</v>
      </c>
      <c r="F198" s="101" t="s">
        <v>5674</v>
      </c>
      <c r="G198" s="101" t="s">
        <v>707</v>
      </c>
      <c r="H198" s="101"/>
      <c r="I198" s="101" t="s">
        <v>5629</v>
      </c>
      <c r="J198" s="69">
        <v>43709</v>
      </c>
      <c r="K198" s="69"/>
      <c r="L198" s="27" t="s">
        <v>5777</v>
      </c>
    </row>
    <row r="199" spans="1:12" ht="60" x14ac:dyDescent="0.25">
      <c r="A199" s="101">
        <v>196</v>
      </c>
      <c r="B199" s="101" t="s">
        <v>5778</v>
      </c>
      <c r="C199" s="101" t="s">
        <v>46</v>
      </c>
      <c r="D199" s="101" t="s">
        <v>5779</v>
      </c>
      <c r="E199" s="101" t="s">
        <v>312</v>
      </c>
      <c r="F199" s="101" t="s">
        <v>5674</v>
      </c>
      <c r="G199" s="101" t="s">
        <v>707</v>
      </c>
      <c r="H199" s="101"/>
      <c r="I199" s="101" t="s">
        <v>5629</v>
      </c>
      <c r="J199" s="69">
        <v>43709</v>
      </c>
      <c r="K199" s="69"/>
      <c r="L199" s="27" t="s">
        <v>5780</v>
      </c>
    </row>
    <row r="200" spans="1:12" ht="60" x14ac:dyDescent="0.25">
      <c r="A200" s="101">
        <v>197</v>
      </c>
      <c r="B200" s="101" t="s">
        <v>5781</v>
      </c>
      <c r="C200" s="101" t="s">
        <v>46</v>
      </c>
      <c r="D200" s="101" t="s">
        <v>5782</v>
      </c>
      <c r="E200" s="101" t="s">
        <v>312</v>
      </c>
      <c r="F200" s="101" t="s">
        <v>5674</v>
      </c>
      <c r="G200" s="101" t="s">
        <v>707</v>
      </c>
      <c r="H200" s="101"/>
      <c r="I200" s="101" t="s">
        <v>5629</v>
      </c>
      <c r="J200" s="69">
        <v>43709</v>
      </c>
      <c r="K200" s="69"/>
      <c r="L200" s="27" t="s">
        <v>5783</v>
      </c>
    </row>
    <row r="201" spans="1:12" ht="45" x14ac:dyDescent="0.25">
      <c r="A201" s="101">
        <v>198</v>
      </c>
      <c r="B201" s="101" t="s">
        <v>5784</v>
      </c>
      <c r="C201" s="101" t="s">
        <v>46</v>
      </c>
      <c r="D201" s="101" t="s">
        <v>5785</v>
      </c>
      <c r="E201" s="101" t="s">
        <v>312</v>
      </c>
      <c r="F201" s="101" t="s">
        <v>5674</v>
      </c>
      <c r="G201" s="101" t="s">
        <v>707</v>
      </c>
      <c r="H201" s="101"/>
      <c r="I201" s="101" t="s">
        <v>5629</v>
      </c>
      <c r="J201" s="69">
        <v>43709</v>
      </c>
      <c r="K201" s="69"/>
      <c r="L201" s="27" t="s">
        <v>5786</v>
      </c>
    </row>
    <row r="202" spans="1:12" ht="60" x14ac:dyDescent="0.25">
      <c r="A202" s="101">
        <v>199</v>
      </c>
      <c r="B202" s="101" t="s">
        <v>5787</v>
      </c>
      <c r="C202" s="101" t="s">
        <v>5788</v>
      </c>
      <c r="D202" s="101" t="s">
        <v>5789</v>
      </c>
      <c r="E202" s="101" t="s">
        <v>998</v>
      </c>
      <c r="F202" s="101" t="s">
        <v>1034</v>
      </c>
      <c r="G202" s="101"/>
      <c r="H202" s="101"/>
      <c r="I202" s="101" t="s">
        <v>5617</v>
      </c>
      <c r="J202" s="69"/>
      <c r="K202" s="69"/>
      <c r="L202" s="27" t="s">
        <v>5790</v>
      </c>
    </row>
    <row r="203" spans="1:12" ht="45" x14ac:dyDescent="0.25">
      <c r="A203" s="101">
        <v>200</v>
      </c>
      <c r="B203" s="101" t="s">
        <v>5791</v>
      </c>
      <c r="C203" s="101" t="s">
        <v>46</v>
      </c>
      <c r="D203" s="101" t="s">
        <v>5792</v>
      </c>
      <c r="E203" s="101" t="s">
        <v>1077</v>
      </c>
      <c r="F203" s="101" t="s">
        <v>1034</v>
      </c>
      <c r="G203" s="101" t="s">
        <v>707</v>
      </c>
      <c r="H203" s="101"/>
      <c r="I203" s="101" t="s">
        <v>1078</v>
      </c>
      <c r="J203" s="69">
        <v>43709</v>
      </c>
      <c r="K203" s="69"/>
      <c r="L203" s="27" t="s">
        <v>5793</v>
      </c>
    </row>
    <row r="204" spans="1:12" ht="60" x14ac:dyDescent="0.25">
      <c r="A204" s="101">
        <v>201</v>
      </c>
      <c r="B204" s="101" t="s">
        <v>5794</v>
      </c>
      <c r="C204" s="101" t="s">
        <v>46</v>
      </c>
      <c r="D204" s="101" t="s">
        <v>5795</v>
      </c>
      <c r="E204" s="101" t="s">
        <v>1077</v>
      </c>
      <c r="F204" s="101" t="s">
        <v>1034</v>
      </c>
      <c r="G204" s="101" t="s">
        <v>707</v>
      </c>
      <c r="H204" s="101"/>
      <c r="I204" s="101" t="s">
        <v>1078</v>
      </c>
      <c r="J204" s="69">
        <v>43709</v>
      </c>
      <c r="K204" s="69"/>
      <c r="L204" s="27" t="s">
        <v>5796</v>
      </c>
    </row>
    <row r="205" spans="1:12" ht="60" x14ac:dyDescent="0.25">
      <c r="A205" s="101">
        <v>202</v>
      </c>
      <c r="B205" s="101" t="s">
        <v>5797</v>
      </c>
      <c r="C205" s="101" t="s">
        <v>46</v>
      </c>
      <c r="D205" s="101" t="s">
        <v>5798</v>
      </c>
      <c r="E205" s="101" t="s">
        <v>1077</v>
      </c>
      <c r="F205" s="101" t="s">
        <v>1034</v>
      </c>
      <c r="G205" s="101" t="s">
        <v>707</v>
      </c>
      <c r="H205" s="101"/>
      <c r="I205" s="101" t="s">
        <v>1078</v>
      </c>
      <c r="J205" s="69">
        <v>43709</v>
      </c>
      <c r="K205" s="69"/>
      <c r="L205" s="27" t="s">
        <v>5799</v>
      </c>
    </row>
    <row r="206" spans="1:12" ht="45" x14ac:dyDescent="0.25">
      <c r="A206" s="101">
        <v>203</v>
      </c>
      <c r="B206" s="101" t="s">
        <v>5800</v>
      </c>
      <c r="C206" s="101" t="s">
        <v>46</v>
      </c>
      <c r="D206" s="101" t="s">
        <v>5801</v>
      </c>
      <c r="E206" s="101" t="s">
        <v>1077</v>
      </c>
      <c r="F206" s="101" t="s">
        <v>1034</v>
      </c>
      <c r="G206" s="101" t="s">
        <v>707</v>
      </c>
      <c r="H206" s="101"/>
      <c r="I206" s="101" t="s">
        <v>1078</v>
      </c>
      <c r="J206" s="69">
        <v>43709</v>
      </c>
      <c r="K206" s="69"/>
      <c r="L206" s="27" t="s">
        <v>5802</v>
      </c>
    </row>
    <row r="207" spans="1:12" ht="45" x14ac:dyDescent="0.25">
      <c r="A207" s="101">
        <v>204</v>
      </c>
      <c r="B207" s="101" t="s">
        <v>1075</v>
      </c>
      <c r="C207" s="101" t="s">
        <v>5788</v>
      </c>
      <c r="D207" s="101" t="s">
        <v>5803</v>
      </c>
      <c r="E207" s="101" t="s">
        <v>1077</v>
      </c>
      <c r="F207" s="101" t="s">
        <v>1034</v>
      </c>
      <c r="G207" s="101" t="s">
        <v>707</v>
      </c>
      <c r="H207" s="101"/>
      <c r="I207" s="101" t="s">
        <v>1078</v>
      </c>
      <c r="J207" s="69">
        <v>43709</v>
      </c>
      <c r="K207" s="69"/>
      <c r="L207" s="27" t="s">
        <v>1081</v>
      </c>
    </row>
    <row r="208" spans="1:12" ht="75" x14ac:dyDescent="0.25">
      <c r="A208" s="101">
        <v>205</v>
      </c>
      <c r="B208" s="101" t="s">
        <v>5804</v>
      </c>
      <c r="C208" s="101" t="s">
        <v>46</v>
      </c>
      <c r="D208" s="101" t="s">
        <v>5805</v>
      </c>
      <c r="E208" s="101" t="s">
        <v>5624</v>
      </c>
      <c r="F208" s="101" t="s">
        <v>5670</v>
      </c>
      <c r="G208" s="101" t="s">
        <v>707</v>
      </c>
      <c r="H208" s="101"/>
      <c r="I208" s="101" t="s">
        <v>5642</v>
      </c>
      <c r="J208" s="69">
        <v>43709</v>
      </c>
      <c r="K208" s="69"/>
      <c r="L208" s="27" t="s">
        <v>5806</v>
      </c>
    </row>
    <row r="209" spans="1:12" ht="90" x14ac:dyDescent="0.25">
      <c r="A209" s="101">
        <v>206</v>
      </c>
      <c r="B209" s="101" t="s">
        <v>5807</v>
      </c>
      <c r="C209" s="101" t="s">
        <v>46</v>
      </c>
      <c r="D209" s="101" t="s">
        <v>5808</v>
      </c>
      <c r="E209" s="101" t="s">
        <v>312</v>
      </c>
      <c r="F209" s="101" t="s">
        <v>5674</v>
      </c>
      <c r="G209" s="101" t="s">
        <v>707</v>
      </c>
      <c r="H209" s="101"/>
      <c r="I209" s="101" t="s">
        <v>5629</v>
      </c>
      <c r="J209" s="69">
        <v>43709</v>
      </c>
      <c r="K209" s="69"/>
      <c r="L209" s="27" t="s">
        <v>5809</v>
      </c>
    </row>
    <row r="210" spans="1:12" ht="75" x14ac:dyDescent="0.25">
      <c r="A210" s="101">
        <v>207</v>
      </c>
      <c r="B210" s="101" t="s">
        <v>5810</v>
      </c>
      <c r="C210" s="101" t="s">
        <v>46</v>
      </c>
      <c r="D210" s="101" t="s">
        <v>5811</v>
      </c>
      <c r="E210" s="101" t="s">
        <v>312</v>
      </c>
      <c r="F210" s="101" t="s">
        <v>5674</v>
      </c>
      <c r="G210" s="101" t="s">
        <v>707</v>
      </c>
      <c r="H210" s="101"/>
      <c r="I210" s="101" t="s">
        <v>5629</v>
      </c>
      <c r="J210" s="69">
        <v>43709</v>
      </c>
      <c r="K210" s="69"/>
      <c r="L210" s="27" t="s">
        <v>5812</v>
      </c>
    </row>
    <row r="211" spans="1:12" ht="75" x14ac:dyDescent="0.25">
      <c r="A211" s="101">
        <v>208</v>
      </c>
      <c r="B211" s="101" t="s">
        <v>5813</v>
      </c>
      <c r="C211" s="101" t="s">
        <v>46</v>
      </c>
      <c r="D211" s="101" t="s">
        <v>5814</v>
      </c>
      <c r="E211" s="101" t="s">
        <v>312</v>
      </c>
      <c r="F211" s="101" t="s">
        <v>5674</v>
      </c>
      <c r="G211" s="101" t="s">
        <v>707</v>
      </c>
      <c r="H211" s="101"/>
      <c r="I211" s="101" t="s">
        <v>5629</v>
      </c>
      <c r="J211" s="69">
        <v>43709</v>
      </c>
      <c r="K211" s="69"/>
      <c r="L211" s="27" t="s">
        <v>5815</v>
      </c>
    </row>
    <row r="212" spans="1:12" ht="75" x14ac:dyDescent="0.25">
      <c r="A212" s="101">
        <v>209</v>
      </c>
      <c r="B212" s="101" t="s">
        <v>5816</v>
      </c>
      <c r="C212" s="101" t="s">
        <v>46</v>
      </c>
      <c r="D212" s="101" t="s">
        <v>5817</v>
      </c>
      <c r="E212" s="101" t="s">
        <v>312</v>
      </c>
      <c r="F212" s="101" t="s">
        <v>5674</v>
      </c>
      <c r="G212" s="101" t="s">
        <v>707</v>
      </c>
      <c r="H212" s="101"/>
      <c r="I212" s="101" t="s">
        <v>5629</v>
      </c>
      <c r="J212" s="69">
        <v>43709</v>
      </c>
      <c r="K212" s="69"/>
      <c r="L212" s="27" t="s">
        <v>5818</v>
      </c>
    </row>
    <row r="213" spans="1:12" ht="60" x14ac:dyDescent="0.25">
      <c r="A213" s="101">
        <v>210</v>
      </c>
      <c r="B213" s="101" t="s">
        <v>5819</v>
      </c>
      <c r="C213" s="101" t="s">
        <v>46</v>
      </c>
      <c r="D213" s="101" t="s">
        <v>5820</v>
      </c>
      <c r="E213" s="101" t="s">
        <v>312</v>
      </c>
      <c r="F213" s="101" t="s">
        <v>5674</v>
      </c>
      <c r="G213" s="101" t="s">
        <v>707</v>
      </c>
      <c r="H213" s="101"/>
      <c r="I213" s="101" t="s">
        <v>5629</v>
      </c>
      <c r="J213" s="69">
        <v>43709</v>
      </c>
      <c r="K213" s="69"/>
      <c r="L213" s="27" t="s">
        <v>5821</v>
      </c>
    </row>
    <row r="214" spans="1:12" ht="60" x14ac:dyDescent="0.25">
      <c r="A214" s="101">
        <v>211</v>
      </c>
      <c r="B214" s="101" t="s">
        <v>5822</v>
      </c>
      <c r="C214" s="101" t="s">
        <v>46</v>
      </c>
      <c r="D214" s="101" t="s">
        <v>5823</v>
      </c>
      <c r="E214" s="101" t="s">
        <v>312</v>
      </c>
      <c r="F214" s="101" t="s">
        <v>5674</v>
      </c>
      <c r="G214" s="101" t="s">
        <v>707</v>
      </c>
      <c r="H214" s="101"/>
      <c r="I214" s="101" t="s">
        <v>5629</v>
      </c>
      <c r="J214" s="69">
        <v>43709</v>
      </c>
      <c r="K214" s="69"/>
      <c r="L214" s="27" t="s">
        <v>5824</v>
      </c>
    </row>
    <row r="215" spans="1:12" ht="60" x14ac:dyDescent="0.25">
      <c r="A215" s="101">
        <v>212</v>
      </c>
      <c r="B215" s="101" t="s">
        <v>5825</v>
      </c>
      <c r="C215" s="101" t="s">
        <v>46</v>
      </c>
      <c r="D215" s="101" t="s">
        <v>5826</v>
      </c>
      <c r="E215" s="101" t="s">
        <v>312</v>
      </c>
      <c r="F215" s="101" t="s">
        <v>5674</v>
      </c>
      <c r="G215" s="101" t="s">
        <v>707</v>
      </c>
      <c r="H215" s="101"/>
      <c r="I215" s="101" t="s">
        <v>5629</v>
      </c>
      <c r="J215" s="69">
        <v>43709</v>
      </c>
      <c r="K215" s="69"/>
      <c r="L215" s="27" t="s">
        <v>5827</v>
      </c>
    </row>
    <row r="216" spans="1:12" ht="45" x14ac:dyDescent="0.25">
      <c r="A216" s="101">
        <v>213</v>
      </c>
      <c r="B216" s="101" t="s">
        <v>5828</v>
      </c>
      <c r="C216" s="101" t="s">
        <v>46</v>
      </c>
      <c r="D216" s="101" t="s">
        <v>5829</v>
      </c>
      <c r="E216" s="101" t="s">
        <v>312</v>
      </c>
      <c r="F216" s="101" t="s">
        <v>5674</v>
      </c>
      <c r="G216" s="101" t="s">
        <v>707</v>
      </c>
      <c r="H216" s="101"/>
      <c r="I216" s="101" t="s">
        <v>5629</v>
      </c>
      <c r="J216" s="69">
        <v>43709</v>
      </c>
      <c r="K216" s="69"/>
      <c r="L216" s="27" t="s">
        <v>5830</v>
      </c>
    </row>
    <row r="217" spans="1:12" ht="60" x14ac:dyDescent="0.25">
      <c r="A217" s="101">
        <v>214</v>
      </c>
      <c r="B217" s="101" t="s">
        <v>1082</v>
      </c>
      <c r="C217" s="101" t="s">
        <v>2</v>
      </c>
      <c r="D217" s="101" t="s">
        <v>5831</v>
      </c>
      <c r="E217" s="101" t="s">
        <v>1085</v>
      </c>
      <c r="F217" s="101" t="s">
        <v>1034</v>
      </c>
      <c r="G217" s="101" t="s">
        <v>707</v>
      </c>
      <c r="H217" s="101"/>
      <c r="I217" s="101" t="s">
        <v>1086</v>
      </c>
      <c r="J217" s="69">
        <v>43709</v>
      </c>
      <c r="K217" s="69"/>
      <c r="L217" s="27" t="s">
        <v>1089</v>
      </c>
    </row>
    <row r="218" spans="1:12" ht="30" x14ac:dyDescent="0.25">
      <c r="A218" s="101">
        <v>215</v>
      </c>
      <c r="B218" s="101" t="s">
        <v>1090</v>
      </c>
      <c r="C218" s="101" t="s">
        <v>5614</v>
      </c>
      <c r="D218" s="101" t="s">
        <v>5832</v>
      </c>
      <c r="E218" s="101" t="s">
        <v>1085</v>
      </c>
      <c r="F218" s="101" t="s">
        <v>1034</v>
      </c>
      <c r="G218" s="101" t="s">
        <v>707</v>
      </c>
      <c r="H218" s="101"/>
      <c r="I218" s="101" t="s">
        <v>1086</v>
      </c>
      <c r="J218" s="69">
        <v>43709</v>
      </c>
      <c r="K218" s="69"/>
      <c r="L218" s="27" t="s">
        <v>1095</v>
      </c>
    </row>
    <row r="219" spans="1:12" ht="75" x14ac:dyDescent="0.25">
      <c r="A219" s="101">
        <v>216</v>
      </c>
      <c r="B219" s="101" t="s">
        <v>1096</v>
      </c>
      <c r="C219" s="101" t="s">
        <v>2</v>
      </c>
      <c r="D219" s="101" t="s">
        <v>1097</v>
      </c>
      <c r="E219" s="101" t="s">
        <v>1064</v>
      </c>
      <c r="F219" s="101" t="s">
        <v>1034</v>
      </c>
      <c r="G219" s="101" t="s">
        <v>707</v>
      </c>
      <c r="H219" s="101"/>
      <c r="I219" s="101" t="s">
        <v>1098</v>
      </c>
      <c r="J219" s="69">
        <v>43709</v>
      </c>
      <c r="K219" s="69"/>
      <c r="L219" s="27" t="s">
        <v>1101</v>
      </c>
    </row>
    <row r="220" spans="1:12" ht="45" x14ac:dyDescent="0.25">
      <c r="A220" s="101">
        <v>217</v>
      </c>
      <c r="B220" s="101" t="s">
        <v>1102</v>
      </c>
      <c r="C220" s="101" t="s">
        <v>5614</v>
      </c>
      <c r="D220" s="101" t="s">
        <v>1103</v>
      </c>
      <c r="E220" s="101" t="s">
        <v>1064</v>
      </c>
      <c r="F220" s="101" t="s">
        <v>1034</v>
      </c>
      <c r="G220" s="101" t="s">
        <v>707</v>
      </c>
      <c r="H220" s="101"/>
      <c r="I220" s="101" t="s">
        <v>1098</v>
      </c>
      <c r="J220" s="69">
        <v>43709</v>
      </c>
      <c r="K220" s="69"/>
      <c r="L220" s="27" t="s">
        <v>1106</v>
      </c>
    </row>
    <row r="221" spans="1:12" ht="45" x14ac:dyDescent="0.25">
      <c r="A221" s="101">
        <v>218</v>
      </c>
      <c r="B221" s="101" t="s">
        <v>5833</v>
      </c>
      <c r="C221" s="101" t="s">
        <v>46</v>
      </c>
      <c r="D221" s="101" t="s">
        <v>5834</v>
      </c>
      <c r="E221" s="101" t="s">
        <v>252</v>
      </c>
      <c r="F221" s="101"/>
      <c r="G221" s="101" t="s">
        <v>707</v>
      </c>
      <c r="H221" s="101"/>
      <c r="I221" s="101" t="s">
        <v>709</v>
      </c>
      <c r="J221" s="69">
        <v>43709</v>
      </c>
      <c r="K221" s="69"/>
      <c r="L221" s="27" t="s">
        <v>5835</v>
      </c>
    </row>
    <row r="222" spans="1:12" ht="60" x14ac:dyDescent="0.25">
      <c r="A222" s="101">
        <v>219</v>
      </c>
      <c r="B222" s="101" t="s">
        <v>5836</v>
      </c>
      <c r="C222" s="101" t="s">
        <v>46</v>
      </c>
      <c r="D222" s="101" t="s">
        <v>5837</v>
      </c>
      <c r="E222" s="101" t="s">
        <v>5838</v>
      </c>
      <c r="F222" s="101" t="s">
        <v>261</v>
      </c>
      <c r="G222" s="101" t="s">
        <v>707</v>
      </c>
      <c r="H222" s="101"/>
      <c r="I222" s="101" t="s">
        <v>5839</v>
      </c>
      <c r="J222" s="69">
        <v>43709</v>
      </c>
      <c r="K222" s="69"/>
      <c r="L222" s="27" t="s">
        <v>5840</v>
      </c>
    </row>
    <row r="223" spans="1:12" ht="60" x14ac:dyDescent="0.25">
      <c r="A223" s="101">
        <v>220</v>
      </c>
      <c r="B223" s="101" t="s">
        <v>5841</v>
      </c>
      <c r="C223" s="101" t="s">
        <v>46</v>
      </c>
      <c r="D223" s="101" t="s">
        <v>5842</v>
      </c>
      <c r="E223" s="101" t="s">
        <v>5594</v>
      </c>
      <c r="F223" s="101" t="s">
        <v>999</v>
      </c>
      <c r="G223" s="101"/>
      <c r="H223" s="101"/>
      <c r="I223" s="101" t="s">
        <v>5843</v>
      </c>
      <c r="J223" s="69"/>
      <c r="K223" s="69"/>
      <c r="L223" s="27" t="s">
        <v>5844</v>
      </c>
    </row>
    <row r="224" spans="1:12" ht="45" x14ac:dyDescent="0.25">
      <c r="A224" s="101">
        <v>221</v>
      </c>
      <c r="B224" s="101" t="s">
        <v>5845</v>
      </c>
      <c r="C224" s="101" t="s">
        <v>46</v>
      </c>
      <c r="D224" s="101" t="s">
        <v>5846</v>
      </c>
      <c r="E224" s="101" t="s">
        <v>5599</v>
      </c>
      <c r="F224" s="101" t="s">
        <v>5847</v>
      </c>
      <c r="G224" s="101" t="s">
        <v>707</v>
      </c>
      <c r="H224" s="101"/>
      <c r="I224" s="101" t="s">
        <v>356</v>
      </c>
      <c r="J224" s="69">
        <v>43709</v>
      </c>
      <c r="K224" s="69"/>
      <c r="L224" s="27" t="s">
        <v>5848</v>
      </c>
    </row>
    <row r="225" spans="1:12" ht="60" x14ac:dyDescent="0.25">
      <c r="A225" s="101">
        <v>222</v>
      </c>
      <c r="B225" s="101" t="s">
        <v>5849</v>
      </c>
      <c r="C225" s="101" t="s">
        <v>46</v>
      </c>
      <c r="D225" s="101" t="s">
        <v>5850</v>
      </c>
      <c r="E225" s="101" t="s">
        <v>5599</v>
      </c>
      <c r="F225" s="101" t="s">
        <v>5847</v>
      </c>
      <c r="G225" s="101" t="s">
        <v>707</v>
      </c>
      <c r="H225" s="101"/>
      <c r="I225" s="101" t="s">
        <v>356</v>
      </c>
      <c r="J225" s="69">
        <v>43709</v>
      </c>
      <c r="K225" s="69"/>
      <c r="L225" s="27" t="s">
        <v>5851</v>
      </c>
    </row>
    <row r="226" spans="1:12" ht="45" x14ac:dyDescent="0.25">
      <c r="A226" s="101">
        <v>223</v>
      </c>
      <c r="B226" s="101" t="s">
        <v>5852</v>
      </c>
      <c r="C226" s="101" t="s">
        <v>46</v>
      </c>
      <c r="D226" s="101" t="s">
        <v>5853</v>
      </c>
      <c r="E226" s="101" t="s">
        <v>5599</v>
      </c>
      <c r="F226" s="101" t="s">
        <v>5847</v>
      </c>
      <c r="G226" s="101" t="s">
        <v>707</v>
      </c>
      <c r="H226" s="101"/>
      <c r="I226" s="101" t="s">
        <v>356</v>
      </c>
      <c r="J226" s="69">
        <v>43709</v>
      </c>
      <c r="K226" s="69"/>
      <c r="L226" s="27" t="s">
        <v>5854</v>
      </c>
    </row>
    <row r="227" spans="1:12" ht="60" x14ac:dyDescent="0.25">
      <c r="A227" s="101">
        <v>224</v>
      </c>
      <c r="B227" s="101" t="s">
        <v>5855</v>
      </c>
      <c r="C227" s="101" t="s">
        <v>46</v>
      </c>
      <c r="D227" s="101" t="s">
        <v>5856</v>
      </c>
      <c r="E227" s="101" t="s">
        <v>5857</v>
      </c>
      <c r="F227" s="101" t="s">
        <v>5858</v>
      </c>
      <c r="G227" s="101" t="s">
        <v>707</v>
      </c>
      <c r="H227" s="101"/>
      <c r="I227" s="101" t="s">
        <v>5859</v>
      </c>
      <c r="J227" s="69">
        <v>43709</v>
      </c>
      <c r="K227" s="69"/>
      <c r="L227" s="27" t="s">
        <v>5860</v>
      </c>
    </row>
    <row r="228" spans="1:12" ht="45" x14ac:dyDescent="0.25">
      <c r="A228" s="101">
        <v>225</v>
      </c>
      <c r="B228" s="101" t="s">
        <v>5861</v>
      </c>
      <c r="C228" s="101" t="s">
        <v>46</v>
      </c>
      <c r="D228" s="101" t="s">
        <v>5862</v>
      </c>
      <c r="E228" s="101" t="s">
        <v>5863</v>
      </c>
      <c r="F228" s="101" t="s">
        <v>5864</v>
      </c>
      <c r="G228" s="101"/>
      <c r="H228" s="101"/>
      <c r="I228" s="101" t="s">
        <v>5865</v>
      </c>
      <c r="J228" s="69"/>
      <c r="K228" s="69"/>
      <c r="L228" s="27" t="s">
        <v>5866</v>
      </c>
    </row>
    <row r="229" spans="1:12" ht="60" x14ac:dyDescent="0.25">
      <c r="A229" s="101">
        <v>226</v>
      </c>
      <c r="B229" s="101" t="s">
        <v>5867</v>
      </c>
      <c r="C229" s="101" t="s">
        <v>46</v>
      </c>
      <c r="D229" s="101" t="s">
        <v>5868</v>
      </c>
      <c r="E229" s="101" t="s">
        <v>5863</v>
      </c>
      <c r="F229" s="101" t="s">
        <v>5864</v>
      </c>
      <c r="G229" s="101"/>
      <c r="H229" s="101"/>
      <c r="I229" s="101" t="s">
        <v>5865</v>
      </c>
      <c r="J229" s="69"/>
      <c r="K229" s="69"/>
      <c r="L229" s="27" t="s">
        <v>5869</v>
      </c>
    </row>
    <row r="230" spans="1:12" ht="45" x14ac:dyDescent="0.25">
      <c r="A230" s="101">
        <v>227</v>
      </c>
      <c r="B230" s="101" t="s">
        <v>5870</v>
      </c>
      <c r="C230" s="101" t="s">
        <v>46</v>
      </c>
      <c r="D230" s="101" t="s">
        <v>5871</v>
      </c>
      <c r="E230" s="101" t="s">
        <v>5863</v>
      </c>
      <c r="F230" s="101" t="s">
        <v>5864</v>
      </c>
      <c r="G230" s="101"/>
      <c r="H230" s="101"/>
      <c r="I230" s="101" t="s">
        <v>5865</v>
      </c>
      <c r="J230" s="69"/>
      <c r="K230" s="69"/>
      <c r="L230" s="27" t="s">
        <v>5872</v>
      </c>
    </row>
    <row r="231" spans="1:12" ht="75" x14ac:dyDescent="0.25">
      <c r="A231" s="101">
        <v>228</v>
      </c>
      <c r="B231" s="101" t="s">
        <v>5873</v>
      </c>
      <c r="C231" s="101" t="s">
        <v>46</v>
      </c>
      <c r="D231" s="101" t="s">
        <v>5874</v>
      </c>
      <c r="E231" s="101" t="s">
        <v>5875</v>
      </c>
      <c r="F231" s="101" t="s">
        <v>5876</v>
      </c>
      <c r="G231" s="101" t="s">
        <v>707</v>
      </c>
      <c r="H231" s="101"/>
      <c r="I231" s="101" t="s">
        <v>5877</v>
      </c>
      <c r="J231" s="69">
        <v>43709</v>
      </c>
      <c r="K231" s="69"/>
      <c r="L231" s="27" t="s">
        <v>5878</v>
      </c>
    </row>
    <row r="232" spans="1:12" ht="75" x14ac:dyDescent="0.25">
      <c r="A232" s="101">
        <v>229</v>
      </c>
      <c r="B232" s="101" t="s">
        <v>5879</v>
      </c>
      <c r="C232" s="101" t="s">
        <v>46</v>
      </c>
      <c r="D232" s="101" t="s">
        <v>5880</v>
      </c>
      <c r="E232" s="101" t="s">
        <v>5875</v>
      </c>
      <c r="F232" s="101" t="s">
        <v>5876</v>
      </c>
      <c r="G232" s="101" t="s">
        <v>707</v>
      </c>
      <c r="H232" s="101"/>
      <c r="I232" s="101" t="s">
        <v>5877</v>
      </c>
      <c r="J232" s="69">
        <v>43709</v>
      </c>
      <c r="K232" s="69"/>
      <c r="L232" s="27" t="s">
        <v>5881</v>
      </c>
    </row>
    <row r="233" spans="1:12" ht="60" x14ac:dyDescent="0.25">
      <c r="A233" s="101">
        <v>230</v>
      </c>
      <c r="B233" s="101" t="s">
        <v>5882</v>
      </c>
      <c r="C233" s="101" t="s">
        <v>46</v>
      </c>
      <c r="D233" s="101" t="s">
        <v>5883</v>
      </c>
      <c r="E233" s="101" t="s">
        <v>5875</v>
      </c>
      <c r="F233" s="101" t="s">
        <v>5876</v>
      </c>
      <c r="G233" s="101" t="s">
        <v>707</v>
      </c>
      <c r="H233" s="101"/>
      <c r="I233" s="101" t="s">
        <v>5877</v>
      </c>
      <c r="J233" s="69">
        <v>43709</v>
      </c>
      <c r="K233" s="69"/>
      <c r="L233" s="27" t="s">
        <v>5884</v>
      </c>
    </row>
    <row r="234" spans="1:12" ht="60" x14ac:dyDescent="0.25">
      <c r="A234" s="101">
        <v>231</v>
      </c>
      <c r="B234" s="101" t="s">
        <v>5885</v>
      </c>
      <c r="C234" s="101" t="s">
        <v>46</v>
      </c>
      <c r="D234" s="101" t="s">
        <v>5886</v>
      </c>
      <c r="E234" s="101" t="s">
        <v>1007</v>
      </c>
      <c r="F234" s="101" t="s">
        <v>5887</v>
      </c>
      <c r="G234" s="101" t="s">
        <v>707</v>
      </c>
      <c r="H234" s="101"/>
      <c r="I234" s="101" t="s">
        <v>1009</v>
      </c>
      <c r="J234" s="69">
        <v>43709</v>
      </c>
      <c r="K234" s="69"/>
      <c r="L234" s="27" t="s">
        <v>5888</v>
      </c>
    </row>
    <row r="235" spans="1:12" ht="60" x14ac:dyDescent="0.25">
      <c r="A235" s="101">
        <v>232</v>
      </c>
      <c r="B235" s="101" t="s">
        <v>5889</v>
      </c>
      <c r="C235" s="101" t="s">
        <v>46</v>
      </c>
      <c r="D235" s="101" t="s">
        <v>5890</v>
      </c>
      <c r="E235" s="101" t="s">
        <v>5891</v>
      </c>
      <c r="F235" s="101" t="s">
        <v>5577</v>
      </c>
      <c r="G235" s="101" t="s">
        <v>707</v>
      </c>
      <c r="H235" s="101"/>
      <c r="I235" s="101" t="s">
        <v>5892</v>
      </c>
      <c r="J235" s="69">
        <v>43709</v>
      </c>
      <c r="K235" s="69"/>
      <c r="L235" s="27" t="s">
        <v>5893</v>
      </c>
    </row>
    <row r="236" spans="1:12" ht="60" x14ac:dyDescent="0.25">
      <c r="A236" s="101">
        <v>233</v>
      </c>
      <c r="B236" s="101" t="s">
        <v>5894</v>
      </c>
      <c r="C236" s="101" t="s">
        <v>46</v>
      </c>
      <c r="D236" s="101" t="s">
        <v>5895</v>
      </c>
      <c r="E236" s="101" t="s">
        <v>5891</v>
      </c>
      <c r="F236" s="101" t="s">
        <v>5577</v>
      </c>
      <c r="G236" s="101" t="s">
        <v>707</v>
      </c>
      <c r="H236" s="101"/>
      <c r="I236" s="101" t="s">
        <v>5892</v>
      </c>
      <c r="J236" s="69">
        <v>43709</v>
      </c>
      <c r="K236" s="69"/>
      <c r="L236" s="27" t="s">
        <v>5896</v>
      </c>
    </row>
    <row r="237" spans="1:12" ht="60" x14ac:dyDescent="0.25">
      <c r="A237" s="101">
        <v>234</v>
      </c>
      <c r="B237" s="101" t="s">
        <v>5897</v>
      </c>
      <c r="C237" s="101" t="s">
        <v>46</v>
      </c>
      <c r="D237" s="101" t="s">
        <v>5898</v>
      </c>
      <c r="E237" s="101" t="s">
        <v>5891</v>
      </c>
      <c r="F237" s="101" t="s">
        <v>5577</v>
      </c>
      <c r="G237" s="101" t="s">
        <v>707</v>
      </c>
      <c r="H237" s="101"/>
      <c r="I237" s="101" t="s">
        <v>5892</v>
      </c>
      <c r="J237" s="69">
        <v>43709</v>
      </c>
      <c r="K237" s="69"/>
      <c r="L237" s="27" t="s">
        <v>5899</v>
      </c>
    </row>
    <row r="238" spans="1:12" ht="60" x14ac:dyDescent="0.25">
      <c r="A238" s="101">
        <v>235</v>
      </c>
      <c r="B238" s="101" t="s">
        <v>5900</v>
      </c>
      <c r="C238" s="101" t="s">
        <v>46</v>
      </c>
      <c r="D238" s="101" t="s">
        <v>5901</v>
      </c>
      <c r="E238" s="101" t="s">
        <v>1007</v>
      </c>
      <c r="F238" s="101" t="s">
        <v>999</v>
      </c>
      <c r="G238" s="101" t="s">
        <v>707</v>
      </c>
      <c r="H238" s="101"/>
      <c r="I238" s="101" t="s">
        <v>1009</v>
      </c>
      <c r="J238" s="69">
        <v>43709</v>
      </c>
      <c r="K238" s="69"/>
      <c r="L238" s="27" t="s">
        <v>5902</v>
      </c>
    </row>
    <row r="239" spans="1:12" ht="30" x14ac:dyDescent="0.25">
      <c r="A239" s="101">
        <v>236</v>
      </c>
      <c r="B239" s="101" t="s">
        <v>5903</v>
      </c>
      <c r="C239" s="101" t="s">
        <v>46</v>
      </c>
      <c r="D239" s="101" t="s">
        <v>5904</v>
      </c>
      <c r="E239" s="101" t="s">
        <v>252</v>
      </c>
      <c r="F239" s="101"/>
      <c r="G239" s="101" t="s">
        <v>707</v>
      </c>
      <c r="H239" s="101"/>
      <c r="I239" s="101" t="s">
        <v>709</v>
      </c>
      <c r="J239" s="69">
        <v>43709</v>
      </c>
      <c r="K239" s="69"/>
      <c r="L239" s="27" t="s">
        <v>5905</v>
      </c>
    </row>
    <row r="240" spans="1:12" ht="45" x14ac:dyDescent="0.25">
      <c r="A240" s="101">
        <v>237</v>
      </c>
      <c r="B240" s="101" t="s">
        <v>5906</v>
      </c>
      <c r="C240" s="101" t="s">
        <v>46</v>
      </c>
      <c r="D240" s="101" t="s">
        <v>5907</v>
      </c>
      <c r="E240" s="101" t="s">
        <v>1050</v>
      </c>
      <c r="F240" s="101" t="s">
        <v>261</v>
      </c>
      <c r="G240" s="101"/>
      <c r="H240" s="101"/>
      <c r="I240" s="101" t="s">
        <v>1051</v>
      </c>
      <c r="J240" s="69"/>
      <c r="K240" s="69"/>
      <c r="L240" s="27" t="s">
        <v>5908</v>
      </c>
    </row>
    <row r="241" spans="1:12" ht="45" x14ac:dyDescent="0.25">
      <c r="A241" s="101">
        <v>238</v>
      </c>
      <c r="B241" s="101" t="s">
        <v>5909</v>
      </c>
      <c r="C241" s="101" t="s">
        <v>46</v>
      </c>
      <c r="D241" s="101" t="s">
        <v>5910</v>
      </c>
      <c r="E241" s="101" t="s">
        <v>5599</v>
      </c>
      <c r="F241" s="101" t="s">
        <v>5600</v>
      </c>
      <c r="G241" s="101" t="s">
        <v>707</v>
      </c>
      <c r="H241" s="101"/>
      <c r="I241" s="101" t="s">
        <v>356</v>
      </c>
      <c r="J241" s="69">
        <v>43709</v>
      </c>
      <c r="K241" s="69"/>
      <c r="L241" s="27" t="s">
        <v>5911</v>
      </c>
    </row>
    <row r="242" spans="1:12" ht="30" x14ac:dyDescent="0.25">
      <c r="A242" s="101">
        <v>239</v>
      </c>
      <c r="B242" s="101" t="s">
        <v>5912</v>
      </c>
      <c r="C242" s="101" t="s">
        <v>46</v>
      </c>
      <c r="D242" s="101" t="s">
        <v>5913</v>
      </c>
      <c r="E242" s="101" t="s">
        <v>5599</v>
      </c>
      <c r="F242" s="101" t="s">
        <v>1042</v>
      </c>
      <c r="G242" s="101" t="s">
        <v>707</v>
      </c>
      <c r="H242" s="101"/>
      <c r="I242" s="101" t="s">
        <v>356</v>
      </c>
      <c r="J242" s="69">
        <v>43709</v>
      </c>
      <c r="K242" s="69"/>
      <c r="L242" s="27" t="s">
        <v>5914</v>
      </c>
    </row>
    <row r="243" spans="1:12" ht="45" x14ac:dyDescent="0.25">
      <c r="A243" s="101">
        <v>240</v>
      </c>
      <c r="B243" s="101" t="s">
        <v>5915</v>
      </c>
      <c r="C243" s="101" t="s">
        <v>46</v>
      </c>
      <c r="D243" s="101" t="s">
        <v>5916</v>
      </c>
      <c r="E243" s="101" t="s">
        <v>252</v>
      </c>
      <c r="F243" s="101"/>
      <c r="G243" s="101" t="s">
        <v>707</v>
      </c>
      <c r="H243" s="101"/>
      <c r="I243" s="101" t="s">
        <v>709</v>
      </c>
      <c r="J243" s="69">
        <v>43709</v>
      </c>
      <c r="K243" s="69"/>
      <c r="L243" s="27" t="s">
        <v>5917</v>
      </c>
    </row>
    <row r="244" spans="1:12" ht="45" x14ac:dyDescent="0.25">
      <c r="A244" s="101">
        <v>241</v>
      </c>
      <c r="B244" s="101" t="s">
        <v>5918</v>
      </c>
      <c r="C244" s="101" t="s">
        <v>46</v>
      </c>
      <c r="D244" s="101" t="s">
        <v>5919</v>
      </c>
      <c r="E244" s="101" t="s">
        <v>1050</v>
      </c>
      <c r="F244" s="101" t="s">
        <v>261</v>
      </c>
      <c r="G244" s="101" t="s">
        <v>707</v>
      </c>
      <c r="H244" s="101"/>
      <c r="I244" s="101" t="s">
        <v>5920</v>
      </c>
      <c r="J244" s="69">
        <v>43709</v>
      </c>
      <c r="K244" s="69"/>
      <c r="L244" s="27" t="s">
        <v>5921</v>
      </c>
    </row>
    <row r="245" spans="1:12" ht="60" x14ac:dyDescent="0.25">
      <c r="A245" s="101">
        <v>242</v>
      </c>
      <c r="B245" s="101" t="s">
        <v>5922</v>
      </c>
      <c r="C245" s="101" t="s">
        <v>46</v>
      </c>
      <c r="D245" s="101" t="s">
        <v>5923</v>
      </c>
      <c r="E245" s="101" t="s">
        <v>1110</v>
      </c>
      <c r="F245" s="101" t="s">
        <v>1111</v>
      </c>
      <c r="G245" s="101" t="s">
        <v>707</v>
      </c>
      <c r="H245" s="101"/>
      <c r="I245" s="101" t="s">
        <v>5924</v>
      </c>
      <c r="J245" s="69">
        <v>43709</v>
      </c>
      <c r="K245" s="69"/>
      <c r="L245" s="27" t="s">
        <v>5925</v>
      </c>
    </row>
    <row r="246" spans="1:12" ht="45" x14ac:dyDescent="0.25">
      <c r="A246" s="101">
        <v>243</v>
      </c>
      <c r="B246" s="101" t="s">
        <v>1107</v>
      </c>
      <c r="C246" s="101" t="s">
        <v>46</v>
      </c>
      <c r="D246" s="101" t="s">
        <v>5926</v>
      </c>
      <c r="E246" s="101" t="s">
        <v>1110</v>
      </c>
      <c r="F246" s="101" t="s">
        <v>1111</v>
      </c>
      <c r="G246" s="101" t="s">
        <v>707</v>
      </c>
      <c r="H246" s="101"/>
      <c r="I246" s="101" t="s">
        <v>5924</v>
      </c>
      <c r="J246" s="69">
        <v>43709</v>
      </c>
      <c r="K246" s="69"/>
      <c r="L246" s="27" t="s">
        <v>1115</v>
      </c>
    </row>
    <row r="247" spans="1:12" ht="45" x14ac:dyDescent="0.25">
      <c r="A247" s="101">
        <v>244</v>
      </c>
      <c r="B247" s="101" t="s">
        <v>5927</v>
      </c>
      <c r="C247" s="101" t="s">
        <v>46</v>
      </c>
      <c r="D247" s="101" t="s">
        <v>5928</v>
      </c>
      <c r="E247" s="101" t="s">
        <v>1110</v>
      </c>
      <c r="F247" s="101" t="s">
        <v>1042</v>
      </c>
      <c r="G247" s="101" t="s">
        <v>707</v>
      </c>
      <c r="H247" s="101"/>
      <c r="I247" s="101" t="s">
        <v>5924</v>
      </c>
      <c r="J247" s="69">
        <v>43709</v>
      </c>
      <c r="K247" s="69"/>
      <c r="L247" s="27" t="s">
        <v>5929</v>
      </c>
    </row>
    <row r="248" spans="1:12" ht="45" x14ac:dyDescent="0.25">
      <c r="A248" s="101">
        <v>245</v>
      </c>
      <c r="B248" s="101" t="s">
        <v>5930</v>
      </c>
      <c r="C248" s="101" t="s">
        <v>46</v>
      </c>
      <c r="D248" s="101" t="s">
        <v>5931</v>
      </c>
      <c r="E248" s="101" t="s">
        <v>1110</v>
      </c>
      <c r="F248" s="101" t="s">
        <v>1042</v>
      </c>
      <c r="G248" s="101" t="s">
        <v>707</v>
      </c>
      <c r="H248" s="101"/>
      <c r="I248" s="101" t="s">
        <v>5924</v>
      </c>
      <c r="J248" s="69">
        <v>43709</v>
      </c>
      <c r="K248" s="69"/>
      <c r="L248" s="27" t="s">
        <v>5932</v>
      </c>
    </row>
    <row r="249" spans="1:12" ht="30" x14ac:dyDescent="0.25">
      <c r="A249" s="101">
        <v>246</v>
      </c>
      <c r="B249" s="101" t="s">
        <v>5933</v>
      </c>
      <c r="C249" s="101" t="s">
        <v>46</v>
      </c>
      <c r="D249" s="101" t="s">
        <v>5934</v>
      </c>
      <c r="E249" s="101" t="s">
        <v>5935</v>
      </c>
      <c r="F249" s="101" t="s">
        <v>1162</v>
      </c>
      <c r="G249" s="101" t="s">
        <v>707</v>
      </c>
      <c r="H249" s="101"/>
      <c r="I249" s="101" t="s">
        <v>5936</v>
      </c>
      <c r="J249" s="69">
        <v>43709</v>
      </c>
      <c r="K249" s="69"/>
      <c r="L249" s="27" t="s">
        <v>5937</v>
      </c>
    </row>
    <row r="250" spans="1:12" ht="30" x14ac:dyDescent="0.25">
      <c r="A250" s="101">
        <v>247</v>
      </c>
      <c r="B250" s="101" t="s">
        <v>5938</v>
      </c>
      <c r="C250" s="101" t="s">
        <v>46</v>
      </c>
      <c r="D250" s="101" t="s">
        <v>5939</v>
      </c>
      <c r="E250" s="101" t="s">
        <v>998</v>
      </c>
      <c r="F250" s="101" t="s">
        <v>5577</v>
      </c>
      <c r="G250" s="101" t="s">
        <v>707</v>
      </c>
      <c r="H250" s="101"/>
      <c r="I250" s="101" t="s">
        <v>1000</v>
      </c>
      <c r="J250" s="69">
        <v>43709</v>
      </c>
      <c r="K250" s="69"/>
      <c r="L250" s="27" t="s">
        <v>5940</v>
      </c>
    </row>
    <row r="251" spans="1:12" ht="60" x14ac:dyDescent="0.25">
      <c r="A251" s="101">
        <v>248</v>
      </c>
      <c r="B251" s="101" t="s">
        <v>5941</v>
      </c>
      <c r="C251" s="101" t="s">
        <v>5942</v>
      </c>
      <c r="D251" s="101" t="s">
        <v>5943</v>
      </c>
      <c r="E251" s="101" t="s">
        <v>5944</v>
      </c>
      <c r="F251" s="101" t="s">
        <v>1042</v>
      </c>
      <c r="G251" s="101"/>
      <c r="H251" s="101"/>
      <c r="I251" s="101" t="s">
        <v>5945</v>
      </c>
      <c r="J251" s="69"/>
      <c r="K251" s="69"/>
      <c r="L251" s="27" t="s">
        <v>5946</v>
      </c>
    </row>
    <row r="252" spans="1:12" ht="60" x14ac:dyDescent="0.25">
      <c r="A252" s="101">
        <v>249</v>
      </c>
      <c r="B252" s="101" t="s">
        <v>5947</v>
      </c>
      <c r="C252" s="101" t="s">
        <v>5942</v>
      </c>
      <c r="D252" s="101" t="s">
        <v>5948</v>
      </c>
      <c r="E252" s="101" t="s">
        <v>5944</v>
      </c>
      <c r="F252" s="101" t="s">
        <v>1042</v>
      </c>
      <c r="G252" s="101"/>
      <c r="H252" s="101"/>
      <c r="I252" s="101" t="s">
        <v>5945</v>
      </c>
      <c r="J252" s="69"/>
      <c r="K252" s="69"/>
      <c r="L252" s="27" t="s">
        <v>5949</v>
      </c>
    </row>
    <row r="253" spans="1:12" ht="45" x14ac:dyDescent="0.25">
      <c r="A253" s="101">
        <v>250</v>
      </c>
      <c r="B253" s="101" t="s">
        <v>5950</v>
      </c>
      <c r="C253" s="101" t="s">
        <v>40</v>
      </c>
      <c r="D253" s="101" t="s">
        <v>5951</v>
      </c>
      <c r="E253" s="101" t="s">
        <v>5952</v>
      </c>
      <c r="F253" s="101" t="s">
        <v>1042</v>
      </c>
      <c r="G253" s="101" t="s">
        <v>707</v>
      </c>
      <c r="H253" s="101"/>
      <c r="I253" s="101" t="s">
        <v>5953</v>
      </c>
      <c r="J253" s="69">
        <v>43709</v>
      </c>
      <c r="K253" s="69"/>
      <c r="L253" s="27" t="s">
        <v>5954</v>
      </c>
    </row>
    <row r="254" spans="1:12" ht="45" x14ac:dyDescent="0.25">
      <c r="A254" s="101">
        <v>251</v>
      </c>
      <c r="B254" s="101" t="s">
        <v>5955</v>
      </c>
      <c r="C254" s="101" t="s">
        <v>40</v>
      </c>
      <c r="D254" s="101" t="s">
        <v>5956</v>
      </c>
      <c r="E254" s="101" t="s">
        <v>802</v>
      </c>
      <c r="F254" s="101" t="s">
        <v>1132</v>
      </c>
      <c r="G254" s="101" t="s">
        <v>707</v>
      </c>
      <c r="H254" s="101"/>
      <c r="I254" s="101" t="s">
        <v>884</v>
      </c>
      <c r="J254" s="69">
        <v>43709</v>
      </c>
      <c r="K254" s="69"/>
      <c r="L254" s="27" t="s">
        <v>5957</v>
      </c>
    </row>
    <row r="255" spans="1:12" ht="45" x14ac:dyDescent="0.25">
      <c r="A255" s="101">
        <v>252</v>
      </c>
      <c r="B255" s="101" t="s">
        <v>1116</v>
      </c>
      <c r="C255" s="101" t="s">
        <v>40</v>
      </c>
      <c r="D255" s="101" t="s">
        <v>5958</v>
      </c>
      <c r="E255" s="101" t="s">
        <v>252</v>
      </c>
      <c r="F255" s="101"/>
      <c r="G255" s="101" t="s">
        <v>707</v>
      </c>
      <c r="H255" s="101"/>
      <c r="I255" s="101" t="s">
        <v>709</v>
      </c>
      <c r="J255" s="69">
        <v>43709</v>
      </c>
      <c r="K255" s="69"/>
      <c r="L255" s="27" t="s">
        <v>1121</v>
      </c>
    </row>
    <row r="256" spans="1:12" ht="60" x14ac:dyDescent="0.25">
      <c r="A256" s="101">
        <v>253</v>
      </c>
      <c r="B256" s="101" t="s">
        <v>1122</v>
      </c>
      <c r="C256" s="101" t="s">
        <v>40</v>
      </c>
      <c r="D256" s="101" t="s">
        <v>5959</v>
      </c>
      <c r="E256" s="101" t="s">
        <v>252</v>
      </c>
      <c r="F256" s="101"/>
      <c r="G256" s="101" t="s">
        <v>707</v>
      </c>
      <c r="H256" s="101"/>
      <c r="I256" s="101" t="s">
        <v>709</v>
      </c>
      <c r="J256" s="69">
        <v>43709</v>
      </c>
      <c r="K256" s="69"/>
      <c r="L256" s="27" t="s">
        <v>1127</v>
      </c>
    </row>
    <row r="257" spans="1:12" ht="60" x14ac:dyDescent="0.25">
      <c r="A257" s="101">
        <v>254</v>
      </c>
      <c r="B257" s="101" t="s">
        <v>1128</v>
      </c>
      <c r="C257" s="101" t="s">
        <v>40</v>
      </c>
      <c r="D257" s="101" t="s">
        <v>5960</v>
      </c>
      <c r="E257" s="101" t="s">
        <v>1131</v>
      </c>
      <c r="F257" s="101" t="s">
        <v>1132</v>
      </c>
      <c r="G257" s="101" t="s">
        <v>707</v>
      </c>
      <c r="H257" s="101"/>
      <c r="I257" s="101" t="s">
        <v>1133</v>
      </c>
      <c r="J257" s="69">
        <v>43709</v>
      </c>
      <c r="K257" s="69"/>
      <c r="L257" s="27" t="s">
        <v>1136</v>
      </c>
    </row>
    <row r="258" spans="1:12" ht="45" x14ac:dyDescent="0.25">
      <c r="A258" s="101">
        <v>255</v>
      </c>
      <c r="B258" s="101" t="s">
        <v>5961</v>
      </c>
      <c r="C258" s="101" t="s">
        <v>46</v>
      </c>
      <c r="D258" s="101" t="s">
        <v>5962</v>
      </c>
      <c r="E258" s="101" t="s">
        <v>1007</v>
      </c>
      <c r="F258" s="101" t="s">
        <v>943</v>
      </c>
      <c r="G258" s="101" t="s">
        <v>707</v>
      </c>
      <c r="H258" s="101"/>
      <c r="I258" s="101" t="s">
        <v>1009</v>
      </c>
      <c r="J258" s="69">
        <v>43709</v>
      </c>
      <c r="K258" s="69"/>
      <c r="L258" s="27" t="s">
        <v>5963</v>
      </c>
    </row>
    <row r="259" spans="1:12" ht="45" x14ac:dyDescent="0.25">
      <c r="A259" s="101">
        <v>256</v>
      </c>
      <c r="B259" s="101" t="s">
        <v>5964</v>
      </c>
      <c r="C259" s="101" t="s">
        <v>46</v>
      </c>
      <c r="D259" s="101" t="s">
        <v>5965</v>
      </c>
      <c r="E259" s="101" t="s">
        <v>1007</v>
      </c>
      <c r="F259" s="101" t="s">
        <v>943</v>
      </c>
      <c r="G259" s="101" t="s">
        <v>707</v>
      </c>
      <c r="H259" s="101"/>
      <c r="I259" s="101" t="s">
        <v>1009</v>
      </c>
      <c r="J259" s="69">
        <v>43709</v>
      </c>
      <c r="K259" s="69"/>
      <c r="L259" s="27" t="s">
        <v>5966</v>
      </c>
    </row>
    <row r="260" spans="1:12" ht="45" x14ac:dyDescent="0.25">
      <c r="A260" s="101">
        <v>257</v>
      </c>
      <c r="B260" s="101" t="s">
        <v>5967</v>
      </c>
      <c r="C260" s="101" t="s">
        <v>46</v>
      </c>
      <c r="D260" s="101" t="s">
        <v>5968</v>
      </c>
      <c r="E260" s="101" t="s">
        <v>1007</v>
      </c>
      <c r="F260" s="101" t="s">
        <v>943</v>
      </c>
      <c r="G260" s="101" t="s">
        <v>707</v>
      </c>
      <c r="H260" s="101"/>
      <c r="I260" s="101" t="s">
        <v>1009</v>
      </c>
      <c r="J260" s="69">
        <v>43709</v>
      </c>
      <c r="K260" s="69"/>
      <c r="L260" s="27" t="s">
        <v>5969</v>
      </c>
    </row>
    <row r="261" spans="1:12" ht="45" x14ac:dyDescent="0.25">
      <c r="A261" s="101">
        <v>258</v>
      </c>
      <c r="B261" s="101" t="s">
        <v>5970</v>
      </c>
      <c r="C261" s="101" t="s">
        <v>46</v>
      </c>
      <c r="D261" s="101" t="s">
        <v>5971</v>
      </c>
      <c r="E261" s="101" t="s">
        <v>1007</v>
      </c>
      <c r="F261" s="101" t="s">
        <v>943</v>
      </c>
      <c r="G261" s="101" t="s">
        <v>707</v>
      </c>
      <c r="H261" s="101"/>
      <c r="I261" s="101" t="s">
        <v>1009</v>
      </c>
      <c r="J261" s="69">
        <v>43709</v>
      </c>
      <c r="K261" s="69"/>
      <c r="L261" s="27" t="s">
        <v>5972</v>
      </c>
    </row>
    <row r="262" spans="1:12" ht="45" x14ac:dyDescent="0.25">
      <c r="A262" s="101">
        <v>259</v>
      </c>
      <c r="B262" s="101" t="s">
        <v>5973</v>
      </c>
      <c r="C262" s="101" t="s">
        <v>46</v>
      </c>
      <c r="D262" s="101" t="s">
        <v>5974</v>
      </c>
      <c r="E262" s="101" t="s">
        <v>1007</v>
      </c>
      <c r="F262" s="101" t="s">
        <v>943</v>
      </c>
      <c r="G262" s="101" t="s">
        <v>707</v>
      </c>
      <c r="H262" s="101"/>
      <c r="I262" s="101" t="s">
        <v>1009</v>
      </c>
      <c r="J262" s="69">
        <v>43709</v>
      </c>
      <c r="K262" s="69"/>
      <c r="L262" s="27" t="s">
        <v>5975</v>
      </c>
    </row>
    <row r="263" spans="1:12" ht="45" x14ac:dyDescent="0.25">
      <c r="A263" s="101">
        <v>260</v>
      </c>
      <c r="B263" s="101" t="s">
        <v>5976</v>
      </c>
      <c r="C263" s="101" t="s">
        <v>46</v>
      </c>
      <c r="D263" s="101" t="s">
        <v>5977</v>
      </c>
      <c r="E263" s="101" t="s">
        <v>1007</v>
      </c>
      <c r="F263" s="101" t="s">
        <v>943</v>
      </c>
      <c r="G263" s="101" t="s">
        <v>707</v>
      </c>
      <c r="H263" s="101"/>
      <c r="I263" s="101" t="s">
        <v>1009</v>
      </c>
      <c r="J263" s="69">
        <v>43709</v>
      </c>
      <c r="K263" s="69"/>
      <c r="L263" s="27" t="s">
        <v>5978</v>
      </c>
    </row>
    <row r="264" spans="1:12" ht="45" x14ac:dyDescent="0.25">
      <c r="A264" s="101">
        <v>261</v>
      </c>
      <c r="B264" s="101" t="s">
        <v>1145</v>
      </c>
      <c r="C264" s="101" t="s">
        <v>5979</v>
      </c>
      <c r="D264" s="101" t="s">
        <v>1146</v>
      </c>
      <c r="E264" s="101" t="s">
        <v>1007</v>
      </c>
      <c r="F264" s="101" t="s">
        <v>943</v>
      </c>
      <c r="G264" s="101" t="s">
        <v>707</v>
      </c>
      <c r="H264" s="101"/>
      <c r="I264" s="101" t="s">
        <v>1009</v>
      </c>
      <c r="J264" s="69">
        <v>43709</v>
      </c>
      <c r="K264" s="69"/>
      <c r="L264" s="27" t="s">
        <v>1149</v>
      </c>
    </row>
    <row r="265" spans="1:12" ht="30" x14ac:dyDescent="0.25">
      <c r="A265" s="101">
        <v>262</v>
      </c>
      <c r="B265" s="101" t="s">
        <v>1150</v>
      </c>
      <c r="C265" s="101" t="s">
        <v>46</v>
      </c>
      <c r="D265" s="101" t="s">
        <v>1151</v>
      </c>
      <c r="E265" s="101" t="s">
        <v>1153</v>
      </c>
      <c r="F265" s="101" t="s">
        <v>261</v>
      </c>
      <c r="G265" s="101" t="s">
        <v>707</v>
      </c>
      <c r="H265" s="101"/>
      <c r="I265" s="101" t="s">
        <v>1154</v>
      </c>
      <c r="J265" s="69">
        <v>43709</v>
      </c>
      <c r="K265" s="69"/>
      <c r="L265" s="27" t="s">
        <v>1157</v>
      </c>
    </row>
    <row r="266" spans="1:12" ht="30" x14ac:dyDescent="0.25">
      <c r="A266" s="101">
        <v>263</v>
      </c>
      <c r="B266" s="101" t="s">
        <v>1158</v>
      </c>
      <c r="C266" s="101" t="s">
        <v>40</v>
      </c>
      <c r="D266" s="101" t="s">
        <v>1159</v>
      </c>
      <c r="E266" s="101" t="s">
        <v>1161</v>
      </c>
      <c r="F266" s="101" t="s">
        <v>1162</v>
      </c>
      <c r="G266" s="101" t="s">
        <v>231</v>
      </c>
      <c r="H266" s="101"/>
      <c r="I266" s="101" t="s">
        <v>5980</v>
      </c>
      <c r="J266" s="69">
        <v>43367</v>
      </c>
      <c r="K266" s="69"/>
      <c r="L266" s="27" t="s">
        <v>1166</v>
      </c>
    </row>
    <row r="267" spans="1:12" ht="60" x14ac:dyDescent="0.25">
      <c r="A267" s="101">
        <v>264</v>
      </c>
      <c r="B267" s="101" t="s">
        <v>5981</v>
      </c>
      <c r="C267" s="101" t="s">
        <v>46</v>
      </c>
      <c r="D267" s="101" t="s">
        <v>5982</v>
      </c>
      <c r="E267" s="101" t="s">
        <v>252</v>
      </c>
      <c r="F267" s="101"/>
      <c r="G267" s="101" t="s">
        <v>231</v>
      </c>
      <c r="H267" s="101"/>
      <c r="I267" s="101" t="s">
        <v>253</v>
      </c>
      <c r="J267" s="69">
        <v>43367</v>
      </c>
      <c r="K267" s="69"/>
      <c r="L267" s="27" t="s">
        <v>5983</v>
      </c>
    </row>
    <row r="268" spans="1:12" ht="45" x14ac:dyDescent="0.25">
      <c r="A268" s="101">
        <v>265</v>
      </c>
      <c r="B268" s="101" t="s">
        <v>5984</v>
      </c>
      <c r="C268" s="101" t="s">
        <v>53</v>
      </c>
      <c r="D268" s="101" t="s">
        <v>5985</v>
      </c>
      <c r="E268" s="101" t="s">
        <v>5427</v>
      </c>
      <c r="F268" s="101" t="s">
        <v>282</v>
      </c>
      <c r="G268" s="101"/>
      <c r="H268" s="101"/>
      <c r="I268" s="101" t="s">
        <v>5986</v>
      </c>
      <c r="J268" s="69"/>
      <c r="K268" s="69"/>
      <c r="L268" s="27" t="s">
        <v>5987</v>
      </c>
    </row>
    <row r="269" spans="1:12" ht="60" x14ac:dyDescent="0.25">
      <c r="A269" s="101">
        <v>266</v>
      </c>
      <c r="B269" s="101" t="s">
        <v>5988</v>
      </c>
      <c r="C269" s="101" t="s">
        <v>53</v>
      </c>
      <c r="D269" s="101" t="s">
        <v>5989</v>
      </c>
      <c r="E269" s="101" t="s">
        <v>5427</v>
      </c>
      <c r="F269" s="101" t="s">
        <v>282</v>
      </c>
      <c r="G269" s="101"/>
      <c r="H269" s="101"/>
      <c r="I269" s="101" t="s">
        <v>5986</v>
      </c>
      <c r="J269" s="69"/>
      <c r="K269" s="69"/>
      <c r="L269" s="27" t="s">
        <v>5990</v>
      </c>
    </row>
    <row r="270" spans="1:12" ht="45" x14ac:dyDescent="0.25">
      <c r="A270" s="101">
        <v>267</v>
      </c>
      <c r="B270" s="101" t="s">
        <v>5991</v>
      </c>
      <c r="C270" s="101" t="s">
        <v>46</v>
      </c>
      <c r="D270" s="101" t="s">
        <v>5992</v>
      </c>
      <c r="E270" s="101" t="s">
        <v>691</v>
      </c>
      <c r="F270" s="101" t="s">
        <v>943</v>
      </c>
      <c r="G270" s="101" t="s">
        <v>231</v>
      </c>
      <c r="H270" s="101"/>
      <c r="I270" s="101" t="s">
        <v>772</v>
      </c>
      <c r="J270" s="69">
        <v>43367</v>
      </c>
      <c r="K270" s="69"/>
      <c r="L270" s="27" t="s">
        <v>5993</v>
      </c>
    </row>
    <row r="271" spans="1:12" ht="60" x14ac:dyDescent="0.25">
      <c r="A271" s="101">
        <v>268</v>
      </c>
      <c r="B271" s="101" t="s">
        <v>5994</v>
      </c>
      <c r="C271" s="101" t="s">
        <v>53</v>
      </c>
      <c r="D271" s="101" t="s">
        <v>5995</v>
      </c>
      <c r="E271" s="101" t="s">
        <v>252</v>
      </c>
      <c r="F271" s="101"/>
      <c r="G271" s="101" t="s">
        <v>707</v>
      </c>
      <c r="H271" s="82">
        <v>0.25</v>
      </c>
      <c r="I271" s="101" t="s">
        <v>5996</v>
      </c>
      <c r="J271" s="69">
        <v>43709</v>
      </c>
      <c r="K271" s="69">
        <v>43182</v>
      </c>
      <c r="L271" s="27" t="s">
        <v>5997</v>
      </c>
    </row>
    <row r="272" spans="1:12" ht="30" x14ac:dyDescent="0.25">
      <c r="A272" s="101">
        <v>269</v>
      </c>
      <c r="B272" s="101" t="s">
        <v>5998</v>
      </c>
      <c r="C272" s="101" t="s">
        <v>53</v>
      </c>
      <c r="D272" s="101" t="s">
        <v>5999</v>
      </c>
      <c r="E272" s="101" t="s">
        <v>6000</v>
      </c>
      <c r="F272" s="101" t="s">
        <v>261</v>
      </c>
      <c r="G272" s="101" t="s">
        <v>231</v>
      </c>
      <c r="H272" s="101"/>
      <c r="I272" s="101" t="s">
        <v>6001</v>
      </c>
      <c r="J272" s="69">
        <v>43367</v>
      </c>
      <c r="K272" s="69"/>
      <c r="L272" s="27" t="s">
        <v>6002</v>
      </c>
    </row>
    <row r="273" spans="1:12" ht="30" x14ac:dyDescent="0.25">
      <c r="A273" s="101">
        <v>270</v>
      </c>
      <c r="B273" s="101" t="s">
        <v>6003</v>
      </c>
      <c r="C273" s="101" t="s">
        <v>53</v>
      </c>
      <c r="D273" s="101" t="s">
        <v>6004</v>
      </c>
      <c r="E273" s="101" t="s">
        <v>252</v>
      </c>
      <c r="F273" s="101"/>
      <c r="G273" s="101" t="s">
        <v>231</v>
      </c>
      <c r="H273" s="101"/>
      <c r="I273" s="101" t="s">
        <v>253</v>
      </c>
      <c r="J273" s="69">
        <v>43367</v>
      </c>
      <c r="K273" s="69"/>
      <c r="L273" s="27" t="s">
        <v>6005</v>
      </c>
    </row>
    <row r="274" spans="1:12" ht="30" x14ac:dyDescent="0.25">
      <c r="A274" s="101">
        <v>271</v>
      </c>
      <c r="B274" s="101" t="s">
        <v>6006</v>
      </c>
      <c r="C274" s="101" t="s">
        <v>53</v>
      </c>
      <c r="D274" s="101" t="s">
        <v>6007</v>
      </c>
      <c r="E274" s="101" t="s">
        <v>252</v>
      </c>
      <c r="F274" s="101"/>
      <c r="G274" s="101" t="s">
        <v>231</v>
      </c>
      <c r="H274" s="101"/>
      <c r="I274" s="101" t="s">
        <v>253</v>
      </c>
      <c r="J274" s="69">
        <v>43367</v>
      </c>
      <c r="K274" s="69"/>
      <c r="L274" s="27" t="s">
        <v>6008</v>
      </c>
    </row>
    <row r="275" spans="1:12" ht="30" x14ac:dyDescent="0.25">
      <c r="A275" s="101">
        <v>272</v>
      </c>
      <c r="B275" s="101" t="s">
        <v>6009</v>
      </c>
      <c r="C275" s="101" t="s">
        <v>53</v>
      </c>
      <c r="D275" s="101" t="s">
        <v>6010</v>
      </c>
      <c r="E275" s="101" t="s">
        <v>252</v>
      </c>
      <c r="F275" s="101"/>
      <c r="G275" s="101" t="s">
        <v>231</v>
      </c>
      <c r="H275" s="101"/>
      <c r="I275" s="101" t="s">
        <v>253</v>
      </c>
      <c r="J275" s="69">
        <v>43367</v>
      </c>
      <c r="K275" s="69"/>
      <c r="L275" s="27" t="s">
        <v>6011</v>
      </c>
    </row>
    <row r="276" spans="1:12" x14ac:dyDescent="0.25">
      <c r="A276" s="101">
        <v>273</v>
      </c>
      <c r="B276" s="101" t="s">
        <v>6012</v>
      </c>
      <c r="C276" s="101" t="s">
        <v>53</v>
      </c>
      <c r="D276" s="101" t="s">
        <v>6013</v>
      </c>
      <c r="E276" s="101" t="s">
        <v>252</v>
      </c>
      <c r="F276" s="101"/>
      <c r="G276" s="101" t="s">
        <v>231</v>
      </c>
      <c r="H276" s="101"/>
      <c r="I276" s="101" t="s">
        <v>253</v>
      </c>
      <c r="J276" s="69">
        <v>43367</v>
      </c>
      <c r="K276" s="69"/>
      <c r="L276" s="27" t="s">
        <v>6014</v>
      </c>
    </row>
    <row r="277" spans="1:12" ht="45" x14ac:dyDescent="0.25">
      <c r="A277" s="101">
        <v>274</v>
      </c>
      <c r="B277" s="101" t="s">
        <v>1194</v>
      </c>
      <c r="C277" s="101" t="s">
        <v>53</v>
      </c>
      <c r="D277" s="101" t="s">
        <v>1195</v>
      </c>
      <c r="E277" s="101" t="s">
        <v>252</v>
      </c>
      <c r="F277" s="101"/>
      <c r="G277" s="101" t="s">
        <v>231</v>
      </c>
      <c r="H277" s="101"/>
      <c r="I277" s="101" t="s">
        <v>253</v>
      </c>
      <c r="J277" s="69">
        <v>43367</v>
      </c>
      <c r="K277" s="69"/>
      <c r="L277" s="27" t="s">
        <v>1199</v>
      </c>
    </row>
    <row r="278" spans="1:12" ht="45" x14ac:dyDescent="0.25">
      <c r="A278" s="101">
        <v>275</v>
      </c>
      <c r="B278" s="101" t="s">
        <v>6015</v>
      </c>
      <c r="C278" s="101" t="s">
        <v>53</v>
      </c>
      <c r="D278" s="101" t="s">
        <v>6016</v>
      </c>
      <c r="E278" s="101" t="s">
        <v>6017</v>
      </c>
      <c r="F278" s="101" t="s">
        <v>6018</v>
      </c>
      <c r="G278" s="101" t="s">
        <v>231</v>
      </c>
      <c r="H278" s="101"/>
      <c r="I278" s="101" t="s">
        <v>6019</v>
      </c>
      <c r="J278" s="69">
        <v>43367</v>
      </c>
      <c r="K278" s="69"/>
      <c r="L278" s="27" t="s">
        <v>6020</v>
      </c>
    </row>
    <row r="279" spans="1:12" ht="45" x14ac:dyDescent="0.25">
      <c r="A279" s="101">
        <v>276</v>
      </c>
      <c r="B279" s="101" t="s">
        <v>6021</v>
      </c>
      <c r="C279" s="101" t="s">
        <v>53</v>
      </c>
      <c r="D279" s="101" t="s">
        <v>6022</v>
      </c>
      <c r="E279" s="101" t="s">
        <v>810</v>
      </c>
      <c r="F279" s="101" t="s">
        <v>943</v>
      </c>
      <c r="G279" s="101" t="s">
        <v>231</v>
      </c>
      <c r="H279" s="101"/>
      <c r="I279" s="101" t="s">
        <v>812</v>
      </c>
      <c r="J279" s="69">
        <v>43367</v>
      </c>
      <c r="K279" s="69"/>
      <c r="L279" s="27" t="s">
        <v>6023</v>
      </c>
    </row>
    <row r="280" spans="1:12" ht="45" x14ac:dyDescent="0.25">
      <c r="A280" s="101">
        <v>277</v>
      </c>
      <c r="B280" s="101" t="s">
        <v>6024</v>
      </c>
      <c r="C280" s="101" t="s">
        <v>53</v>
      </c>
      <c r="D280" s="101" t="s">
        <v>6025</v>
      </c>
      <c r="E280" s="101" t="s">
        <v>810</v>
      </c>
      <c r="F280" s="101" t="s">
        <v>943</v>
      </c>
      <c r="G280" s="101" t="s">
        <v>231</v>
      </c>
      <c r="H280" s="101"/>
      <c r="I280" s="101" t="s">
        <v>812</v>
      </c>
      <c r="J280" s="69">
        <v>43367</v>
      </c>
      <c r="K280" s="69"/>
      <c r="L280" s="27" t="s">
        <v>6026</v>
      </c>
    </row>
    <row r="281" spans="1:12" ht="45" x14ac:dyDescent="0.25">
      <c r="A281" s="101">
        <v>278</v>
      </c>
      <c r="B281" s="101" t="s">
        <v>6027</v>
      </c>
      <c r="C281" s="101" t="s">
        <v>53</v>
      </c>
      <c r="D281" s="101" t="s">
        <v>6028</v>
      </c>
      <c r="E281" s="101" t="s">
        <v>810</v>
      </c>
      <c r="F281" s="101" t="s">
        <v>943</v>
      </c>
      <c r="G281" s="101" t="s">
        <v>231</v>
      </c>
      <c r="H281" s="101"/>
      <c r="I281" s="101" t="s">
        <v>812</v>
      </c>
      <c r="J281" s="69">
        <v>43367</v>
      </c>
      <c r="K281" s="69"/>
      <c r="L281" s="27" t="s">
        <v>6029</v>
      </c>
    </row>
    <row r="282" spans="1:12" ht="45" x14ac:dyDescent="0.25">
      <c r="A282" s="101">
        <v>279</v>
      </c>
      <c r="B282" s="101" t="s">
        <v>6030</v>
      </c>
      <c r="C282" s="101" t="s">
        <v>53</v>
      </c>
      <c r="D282" s="101" t="s">
        <v>6031</v>
      </c>
      <c r="E282" s="101" t="s">
        <v>810</v>
      </c>
      <c r="F282" s="101" t="s">
        <v>943</v>
      </c>
      <c r="G282" s="101" t="s">
        <v>231</v>
      </c>
      <c r="H282" s="101"/>
      <c r="I282" s="101" t="s">
        <v>812</v>
      </c>
      <c r="J282" s="69">
        <v>43367</v>
      </c>
      <c r="K282" s="69"/>
      <c r="L282" s="27" t="s">
        <v>6032</v>
      </c>
    </row>
    <row r="283" spans="1:12" ht="30" x14ac:dyDescent="0.25">
      <c r="A283" s="101">
        <v>280</v>
      </c>
      <c r="B283" s="101" t="s">
        <v>6033</v>
      </c>
      <c r="C283" s="101" t="s">
        <v>53</v>
      </c>
      <c r="D283" s="101" t="s">
        <v>6034</v>
      </c>
      <c r="E283" s="101" t="s">
        <v>252</v>
      </c>
      <c r="F283" s="101"/>
      <c r="G283" s="101" t="s">
        <v>231</v>
      </c>
      <c r="H283" s="101"/>
      <c r="I283" s="101" t="s">
        <v>253</v>
      </c>
      <c r="J283" s="69">
        <v>43367</v>
      </c>
      <c r="K283" s="69"/>
      <c r="L283" s="27" t="s">
        <v>6035</v>
      </c>
    </row>
    <row r="284" spans="1:12" ht="30" x14ac:dyDescent="0.25">
      <c r="A284" s="101">
        <v>281</v>
      </c>
      <c r="B284" s="101" t="s">
        <v>6036</v>
      </c>
      <c r="C284" s="101" t="s">
        <v>46</v>
      </c>
      <c r="D284" s="101" t="s">
        <v>6037</v>
      </c>
      <c r="E284" s="101" t="s">
        <v>252</v>
      </c>
      <c r="F284" s="101"/>
      <c r="G284" s="101" t="s">
        <v>231</v>
      </c>
      <c r="H284" s="101"/>
      <c r="I284" s="101" t="s">
        <v>253</v>
      </c>
      <c r="J284" s="69">
        <v>43367</v>
      </c>
      <c r="K284" s="69"/>
      <c r="L284" s="27" t="s">
        <v>6038</v>
      </c>
    </row>
    <row r="285" spans="1:12" x14ac:dyDescent="0.25">
      <c r="A285" s="101">
        <v>282</v>
      </c>
      <c r="B285" s="101" t="s">
        <v>6039</v>
      </c>
      <c r="C285" s="101" t="s">
        <v>46</v>
      </c>
      <c r="D285" s="101" t="s">
        <v>6040</v>
      </c>
      <c r="E285" s="101" t="s">
        <v>252</v>
      </c>
      <c r="F285" s="101"/>
      <c r="G285" s="101" t="s">
        <v>231</v>
      </c>
      <c r="H285" s="101"/>
      <c r="I285" s="101" t="s">
        <v>253</v>
      </c>
      <c r="J285" s="69">
        <v>43367</v>
      </c>
      <c r="K285" s="69"/>
      <c r="L285" s="27" t="s">
        <v>6041</v>
      </c>
    </row>
    <row r="286" spans="1:12" ht="30" x14ac:dyDescent="0.25">
      <c r="A286" s="101">
        <v>283</v>
      </c>
      <c r="B286" s="101" t="s">
        <v>6042</v>
      </c>
      <c r="C286" s="101" t="s">
        <v>46</v>
      </c>
      <c r="D286" s="101" t="s">
        <v>6043</v>
      </c>
      <c r="E286" s="101" t="s">
        <v>252</v>
      </c>
      <c r="F286" s="101"/>
      <c r="G286" s="101" t="s">
        <v>231</v>
      </c>
      <c r="H286" s="101"/>
      <c r="I286" s="101" t="s">
        <v>253</v>
      </c>
      <c r="J286" s="69">
        <v>43367</v>
      </c>
      <c r="K286" s="69"/>
      <c r="L286" s="27" t="s">
        <v>6044</v>
      </c>
    </row>
    <row r="287" spans="1:12" ht="30" x14ac:dyDescent="0.25">
      <c r="A287" s="101">
        <v>284</v>
      </c>
      <c r="B287" s="101" t="s">
        <v>6045</v>
      </c>
      <c r="C287" s="101" t="s">
        <v>4</v>
      </c>
      <c r="D287" s="101" t="s">
        <v>6046</v>
      </c>
      <c r="E287" s="101" t="s">
        <v>252</v>
      </c>
      <c r="F287" s="101"/>
      <c r="G287" s="101" t="s">
        <v>231</v>
      </c>
      <c r="H287" s="101"/>
      <c r="I287" s="101" t="s">
        <v>253</v>
      </c>
      <c r="J287" s="69">
        <v>43367</v>
      </c>
      <c r="K287" s="69"/>
      <c r="L287" s="27" t="s">
        <v>6047</v>
      </c>
    </row>
    <row r="288" spans="1:12" ht="60" x14ac:dyDescent="0.25">
      <c r="A288" s="101">
        <v>285</v>
      </c>
      <c r="B288" s="101" t="s">
        <v>6048</v>
      </c>
      <c r="C288" s="101" t="s">
        <v>46</v>
      </c>
      <c r="D288" s="101" t="s">
        <v>6049</v>
      </c>
      <c r="E288" s="101" t="s">
        <v>6050</v>
      </c>
      <c r="F288" s="101" t="s">
        <v>6051</v>
      </c>
      <c r="G288" s="101" t="s">
        <v>231</v>
      </c>
      <c r="H288" s="101"/>
      <c r="I288" s="101" t="s">
        <v>6052</v>
      </c>
      <c r="J288" s="69">
        <v>43367</v>
      </c>
      <c r="K288" s="69"/>
      <c r="L288" s="27" t="s">
        <v>6053</v>
      </c>
    </row>
    <row r="289" spans="1:12" ht="30" x14ac:dyDescent="0.25">
      <c r="A289" s="101">
        <v>286</v>
      </c>
      <c r="B289" s="101" t="s">
        <v>6054</v>
      </c>
      <c r="C289" s="101" t="s">
        <v>46</v>
      </c>
      <c r="D289" s="101" t="s">
        <v>6055</v>
      </c>
      <c r="E289" s="101" t="s">
        <v>252</v>
      </c>
      <c r="F289" s="101"/>
      <c r="G289" s="101" t="s">
        <v>231</v>
      </c>
      <c r="H289" s="101"/>
      <c r="I289" s="101" t="s">
        <v>253</v>
      </c>
      <c r="J289" s="69">
        <v>43287</v>
      </c>
      <c r="K289" s="69"/>
      <c r="L289" s="27" t="s">
        <v>6056</v>
      </c>
    </row>
    <row r="290" spans="1:12" ht="45" x14ac:dyDescent="0.25">
      <c r="A290" s="101">
        <v>287</v>
      </c>
      <c r="B290" s="101" t="s">
        <v>6057</v>
      </c>
      <c r="C290" s="101" t="s">
        <v>46</v>
      </c>
      <c r="D290" s="101" t="s">
        <v>6058</v>
      </c>
      <c r="E290" s="101" t="s">
        <v>875</v>
      </c>
      <c r="F290" s="101" t="s">
        <v>6059</v>
      </c>
      <c r="G290" s="101" t="s">
        <v>231</v>
      </c>
      <c r="H290" s="101"/>
      <c r="I290" s="101" t="s">
        <v>5281</v>
      </c>
      <c r="J290" s="69">
        <v>43287</v>
      </c>
      <c r="K290" s="69"/>
      <c r="L290" s="27" t="s">
        <v>6060</v>
      </c>
    </row>
    <row r="291" spans="1:12" ht="45" x14ac:dyDescent="0.25">
      <c r="A291" s="101">
        <v>288</v>
      </c>
      <c r="B291" s="101" t="s">
        <v>1216</v>
      </c>
      <c r="C291" s="101" t="s">
        <v>46</v>
      </c>
      <c r="D291" s="101" t="s">
        <v>1217</v>
      </c>
      <c r="E291" s="101" t="s">
        <v>1219</v>
      </c>
      <c r="F291" s="101" t="s">
        <v>1220</v>
      </c>
      <c r="G291" s="101" t="s">
        <v>231</v>
      </c>
      <c r="H291" s="101"/>
      <c r="I291" s="101" t="s">
        <v>1222</v>
      </c>
      <c r="J291" s="69">
        <v>43287</v>
      </c>
      <c r="K291" s="69"/>
      <c r="L291" s="27" t="s">
        <v>1225</v>
      </c>
    </row>
    <row r="292" spans="1:12" ht="30" x14ac:dyDescent="0.25">
      <c r="A292" s="101">
        <v>289</v>
      </c>
      <c r="B292" s="101" t="s">
        <v>6061</v>
      </c>
      <c r="C292" s="101" t="s">
        <v>53</v>
      </c>
      <c r="D292" s="101" t="s">
        <v>6062</v>
      </c>
      <c r="E292" s="101" t="s">
        <v>252</v>
      </c>
      <c r="F292" s="101"/>
      <c r="G292" s="101" t="s">
        <v>231</v>
      </c>
      <c r="H292" s="101"/>
      <c r="I292" s="101" t="s">
        <v>253</v>
      </c>
      <c r="J292" s="69">
        <v>43287</v>
      </c>
      <c r="K292" s="69"/>
      <c r="L292" s="27" t="s">
        <v>6063</v>
      </c>
    </row>
    <row r="293" spans="1:12" ht="45" x14ac:dyDescent="0.25">
      <c r="A293" s="101">
        <v>290</v>
      </c>
      <c r="B293" s="101" t="s">
        <v>6064</v>
      </c>
      <c r="C293" s="101" t="s">
        <v>46</v>
      </c>
      <c r="D293" s="101" t="s">
        <v>6065</v>
      </c>
      <c r="E293" s="101" t="s">
        <v>252</v>
      </c>
      <c r="F293" s="101"/>
      <c r="G293" s="101" t="s">
        <v>231</v>
      </c>
      <c r="H293" s="101"/>
      <c r="I293" s="101" t="s">
        <v>253</v>
      </c>
      <c r="J293" s="69">
        <v>43287</v>
      </c>
      <c r="K293" s="69"/>
      <c r="L293" s="27" t="s">
        <v>6066</v>
      </c>
    </row>
    <row r="294" spans="1:12" ht="45" x14ac:dyDescent="0.25">
      <c r="A294" s="101">
        <v>291</v>
      </c>
      <c r="B294" s="101" t="s">
        <v>6067</v>
      </c>
      <c r="C294" s="101" t="s">
        <v>46</v>
      </c>
      <c r="D294" s="101" t="s">
        <v>6068</v>
      </c>
      <c r="E294" s="101" t="s">
        <v>6069</v>
      </c>
      <c r="F294" s="101" t="s">
        <v>6070</v>
      </c>
      <c r="G294" s="101" t="s">
        <v>707</v>
      </c>
      <c r="H294" s="101"/>
      <c r="I294" s="101" t="s">
        <v>6071</v>
      </c>
      <c r="J294" s="69">
        <v>43709</v>
      </c>
      <c r="K294" s="69"/>
      <c r="L294" s="27" t="s">
        <v>6072</v>
      </c>
    </row>
    <row r="295" spans="1:12" ht="45" x14ac:dyDescent="0.25">
      <c r="A295" s="101">
        <v>292</v>
      </c>
      <c r="B295" s="101" t="s">
        <v>6073</v>
      </c>
      <c r="C295" s="101" t="s">
        <v>4</v>
      </c>
      <c r="D295" s="101" t="s">
        <v>6074</v>
      </c>
      <c r="E295" s="101" t="s">
        <v>6017</v>
      </c>
      <c r="F295" s="101" t="s">
        <v>943</v>
      </c>
      <c r="G295" s="101" t="s">
        <v>231</v>
      </c>
      <c r="H295" s="101"/>
      <c r="I295" s="101" t="s">
        <v>6019</v>
      </c>
      <c r="J295" s="69">
        <v>43367</v>
      </c>
      <c r="K295" s="69"/>
      <c r="L295" s="27" t="s">
        <v>6075</v>
      </c>
    </row>
    <row r="296" spans="1:12" ht="30" x14ac:dyDescent="0.25">
      <c r="A296" s="101">
        <v>293</v>
      </c>
      <c r="B296" s="101" t="s">
        <v>6076</v>
      </c>
      <c r="C296" s="101" t="s">
        <v>46</v>
      </c>
      <c r="D296" s="101" t="s">
        <v>6077</v>
      </c>
      <c r="E296" s="101" t="s">
        <v>252</v>
      </c>
      <c r="F296" s="101"/>
      <c r="G296" s="101" t="s">
        <v>231</v>
      </c>
      <c r="H296" s="101"/>
      <c r="I296" s="101" t="s">
        <v>253</v>
      </c>
      <c r="J296" s="69">
        <v>43287</v>
      </c>
      <c r="K296" s="69"/>
      <c r="L296" s="27" t="s">
        <v>6078</v>
      </c>
    </row>
    <row r="297" spans="1:12" x14ac:dyDescent="0.25">
      <c r="A297" s="101">
        <v>294</v>
      </c>
      <c r="B297" s="101" t="s">
        <v>6079</v>
      </c>
      <c r="C297" s="101" t="s">
        <v>46</v>
      </c>
      <c r="D297" s="101" t="s">
        <v>6080</v>
      </c>
      <c r="E297" s="101" t="s">
        <v>252</v>
      </c>
      <c r="F297" s="101"/>
      <c r="G297" s="101" t="s">
        <v>231</v>
      </c>
      <c r="H297" s="101"/>
      <c r="I297" s="101" t="s">
        <v>253</v>
      </c>
      <c r="J297" s="69">
        <v>43367</v>
      </c>
      <c r="K297" s="69"/>
      <c r="L297" s="27" t="s">
        <v>6081</v>
      </c>
    </row>
    <row r="298" spans="1:12" ht="60" x14ac:dyDescent="0.25">
      <c r="A298" s="101">
        <v>295</v>
      </c>
      <c r="B298" s="101" t="s">
        <v>6082</v>
      </c>
      <c r="C298" s="101" t="s">
        <v>46</v>
      </c>
      <c r="D298" s="101" t="s">
        <v>6083</v>
      </c>
      <c r="E298" s="101" t="s">
        <v>252</v>
      </c>
      <c r="F298" s="101"/>
      <c r="G298" s="101" t="s">
        <v>707</v>
      </c>
      <c r="H298" s="101"/>
      <c r="I298" s="101" t="s">
        <v>709</v>
      </c>
      <c r="J298" s="69">
        <v>43709</v>
      </c>
      <c r="K298" s="69"/>
      <c r="L298" s="27" t="s">
        <v>6084</v>
      </c>
    </row>
    <row r="299" spans="1:12" ht="60" x14ac:dyDescent="0.25">
      <c r="A299" s="101">
        <v>296</v>
      </c>
      <c r="B299" s="101" t="s">
        <v>6085</v>
      </c>
      <c r="C299" s="101" t="s">
        <v>46</v>
      </c>
      <c r="D299" s="101" t="s">
        <v>6086</v>
      </c>
      <c r="E299" s="101" t="s">
        <v>252</v>
      </c>
      <c r="F299" s="101"/>
      <c r="G299" s="101" t="s">
        <v>707</v>
      </c>
      <c r="H299" s="101"/>
      <c r="I299" s="101" t="s">
        <v>709</v>
      </c>
      <c r="J299" s="69">
        <v>43709</v>
      </c>
      <c r="K299" s="69"/>
      <c r="L299" s="27" t="s">
        <v>6087</v>
      </c>
    </row>
    <row r="300" spans="1:12" ht="45" x14ac:dyDescent="0.25">
      <c r="A300" s="101">
        <v>297</v>
      </c>
      <c r="B300" s="101" t="s">
        <v>6088</v>
      </c>
      <c r="C300" s="101" t="s">
        <v>46</v>
      </c>
      <c r="D300" s="101" t="s">
        <v>6089</v>
      </c>
      <c r="E300" s="101" t="s">
        <v>252</v>
      </c>
      <c r="F300" s="101"/>
      <c r="G300" s="101" t="s">
        <v>707</v>
      </c>
      <c r="H300" s="101"/>
      <c r="I300" s="101" t="s">
        <v>709</v>
      </c>
      <c r="J300" s="69">
        <v>43709</v>
      </c>
      <c r="K300" s="69"/>
      <c r="L300" s="27" t="s">
        <v>6090</v>
      </c>
    </row>
    <row r="301" spans="1:12" ht="45" x14ac:dyDescent="0.25">
      <c r="A301" s="101">
        <v>298</v>
      </c>
      <c r="B301" s="101" t="s">
        <v>6091</v>
      </c>
      <c r="C301" s="101" t="s">
        <v>46</v>
      </c>
      <c r="D301" s="101" t="s">
        <v>6092</v>
      </c>
      <c r="E301" s="101" t="s">
        <v>252</v>
      </c>
      <c r="F301" s="101"/>
      <c r="G301" s="101" t="s">
        <v>707</v>
      </c>
      <c r="H301" s="101"/>
      <c r="I301" s="101" t="s">
        <v>709</v>
      </c>
      <c r="J301" s="69">
        <v>43709</v>
      </c>
      <c r="K301" s="69"/>
      <c r="L301" s="27" t="s">
        <v>6093</v>
      </c>
    </row>
    <row r="302" spans="1:12" ht="45" x14ac:dyDescent="0.25">
      <c r="A302" s="101">
        <v>299</v>
      </c>
      <c r="B302" s="101" t="s">
        <v>6094</v>
      </c>
      <c r="C302" s="101" t="s">
        <v>46</v>
      </c>
      <c r="D302" s="101" t="s">
        <v>6095</v>
      </c>
      <c r="E302" s="101" t="s">
        <v>252</v>
      </c>
      <c r="F302" s="101"/>
      <c r="G302" s="101" t="s">
        <v>707</v>
      </c>
      <c r="H302" s="101"/>
      <c r="I302" s="101" t="s">
        <v>709</v>
      </c>
      <c r="J302" s="69">
        <v>43709</v>
      </c>
      <c r="K302" s="69"/>
      <c r="L302" s="27" t="s">
        <v>6096</v>
      </c>
    </row>
    <row r="303" spans="1:12" ht="45" x14ac:dyDescent="0.25">
      <c r="A303" s="101">
        <v>300</v>
      </c>
      <c r="B303" s="101" t="s">
        <v>6097</v>
      </c>
      <c r="C303" s="101" t="s">
        <v>46</v>
      </c>
      <c r="D303" s="101" t="s">
        <v>6098</v>
      </c>
      <c r="E303" s="101" t="s">
        <v>252</v>
      </c>
      <c r="F303" s="101"/>
      <c r="G303" s="101" t="s">
        <v>707</v>
      </c>
      <c r="H303" s="101"/>
      <c r="I303" s="101" t="s">
        <v>709</v>
      </c>
      <c r="J303" s="69">
        <v>43709</v>
      </c>
      <c r="K303" s="69"/>
      <c r="L303" s="27" t="s">
        <v>6099</v>
      </c>
    </row>
    <row r="304" spans="1:12" ht="45" x14ac:dyDescent="0.25">
      <c r="A304" s="101">
        <v>301</v>
      </c>
      <c r="B304" s="101" t="s">
        <v>6100</v>
      </c>
      <c r="C304" s="101" t="s">
        <v>46</v>
      </c>
      <c r="D304" s="101" t="s">
        <v>6101</v>
      </c>
      <c r="E304" s="101" t="s">
        <v>252</v>
      </c>
      <c r="F304" s="101"/>
      <c r="G304" s="101" t="s">
        <v>707</v>
      </c>
      <c r="H304" s="101"/>
      <c r="I304" s="101" t="s">
        <v>709</v>
      </c>
      <c r="J304" s="69">
        <v>43709</v>
      </c>
      <c r="K304" s="69"/>
      <c r="L304" s="27" t="s">
        <v>1254</v>
      </c>
    </row>
    <row r="305" spans="1:12" ht="45" x14ac:dyDescent="0.25">
      <c r="A305" s="101">
        <v>302</v>
      </c>
      <c r="B305" s="101" t="s">
        <v>6102</v>
      </c>
      <c r="C305" s="101" t="s">
        <v>46</v>
      </c>
      <c r="D305" s="101" t="s">
        <v>6103</v>
      </c>
      <c r="E305" s="101" t="s">
        <v>252</v>
      </c>
      <c r="F305" s="101"/>
      <c r="G305" s="101" t="s">
        <v>707</v>
      </c>
      <c r="H305" s="101"/>
      <c r="I305" s="101" t="s">
        <v>709</v>
      </c>
      <c r="J305" s="69">
        <v>43709</v>
      </c>
      <c r="K305" s="69"/>
      <c r="L305" s="27" t="s">
        <v>6104</v>
      </c>
    </row>
    <row r="306" spans="1:12" ht="45" x14ac:dyDescent="0.25">
      <c r="A306" s="101">
        <v>303</v>
      </c>
      <c r="B306" s="101" t="s">
        <v>6105</v>
      </c>
      <c r="C306" s="101" t="s">
        <v>46</v>
      </c>
      <c r="D306" s="101" t="s">
        <v>6106</v>
      </c>
      <c r="E306" s="101" t="s">
        <v>252</v>
      </c>
      <c r="F306" s="101"/>
      <c r="G306" s="101" t="s">
        <v>707</v>
      </c>
      <c r="H306" s="101"/>
      <c r="I306" s="101" t="s">
        <v>709</v>
      </c>
      <c r="J306" s="69">
        <v>43709</v>
      </c>
      <c r="K306" s="69"/>
      <c r="L306" s="27" t="s">
        <v>6107</v>
      </c>
    </row>
    <row r="307" spans="1:12" ht="30" x14ac:dyDescent="0.25">
      <c r="A307" s="101">
        <v>304</v>
      </c>
      <c r="B307" s="101" t="s">
        <v>6108</v>
      </c>
      <c r="C307" s="101" t="s">
        <v>46</v>
      </c>
      <c r="D307" s="101" t="s">
        <v>6109</v>
      </c>
      <c r="E307" s="101" t="s">
        <v>252</v>
      </c>
      <c r="F307" s="101"/>
      <c r="G307" s="101" t="s">
        <v>707</v>
      </c>
      <c r="H307" s="101"/>
      <c r="I307" s="101" t="s">
        <v>709</v>
      </c>
      <c r="J307" s="69">
        <v>43709</v>
      </c>
      <c r="K307" s="69"/>
      <c r="L307" s="27" t="s">
        <v>6110</v>
      </c>
    </row>
    <row r="308" spans="1:12" ht="60" x14ac:dyDescent="0.25">
      <c r="A308" s="101">
        <v>305</v>
      </c>
      <c r="B308" s="101" t="s">
        <v>6111</v>
      </c>
      <c r="C308" s="101" t="s">
        <v>46</v>
      </c>
      <c r="D308" s="101" t="s">
        <v>6112</v>
      </c>
      <c r="E308" s="101" t="s">
        <v>6113</v>
      </c>
      <c r="F308" s="101" t="s">
        <v>6114</v>
      </c>
      <c r="G308" s="101" t="s">
        <v>707</v>
      </c>
      <c r="H308" s="101"/>
      <c r="I308" s="101" t="s">
        <v>6115</v>
      </c>
      <c r="J308" s="69">
        <v>43709</v>
      </c>
      <c r="K308" s="69"/>
      <c r="L308" s="27" t="s">
        <v>6116</v>
      </c>
    </row>
    <row r="309" spans="1:12" ht="75" x14ac:dyDescent="0.25">
      <c r="A309" s="101">
        <v>306</v>
      </c>
      <c r="B309" s="101" t="s">
        <v>6117</v>
      </c>
      <c r="C309" s="101" t="s">
        <v>6</v>
      </c>
      <c r="D309" s="101" t="s">
        <v>6118</v>
      </c>
      <c r="E309" s="101" t="s">
        <v>252</v>
      </c>
      <c r="F309" s="101"/>
      <c r="G309" s="101" t="s">
        <v>707</v>
      </c>
      <c r="H309" s="101"/>
      <c r="I309" s="101" t="s">
        <v>709</v>
      </c>
      <c r="J309" s="69">
        <v>43709</v>
      </c>
      <c r="K309" s="69"/>
      <c r="L309" s="27" t="s">
        <v>6119</v>
      </c>
    </row>
    <row r="310" spans="1:12" ht="90" x14ac:dyDescent="0.25">
      <c r="A310" s="101">
        <v>307</v>
      </c>
      <c r="B310" s="101" t="s">
        <v>6120</v>
      </c>
      <c r="C310" s="101" t="s">
        <v>6</v>
      </c>
      <c r="D310" s="101" t="s">
        <v>6121</v>
      </c>
      <c r="E310" s="101" t="s">
        <v>252</v>
      </c>
      <c r="F310" s="101"/>
      <c r="G310" s="101" t="s">
        <v>707</v>
      </c>
      <c r="H310" s="101"/>
      <c r="I310" s="101" t="s">
        <v>709</v>
      </c>
      <c r="J310" s="69">
        <v>43709</v>
      </c>
      <c r="K310" s="69"/>
      <c r="L310" s="27" t="s">
        <v>6122</v>
      </c>
    </row>
    <row r="311" spans="1:12" ht="45" x14ac:dyDescent="0.25">
      <c r="A311" s="101">
        <v>308</v>
      </c>
      <c r="B311" s="101" t="s">
        <v>6123</v>
      </c>
      <c r="C311" s="101" t="s">
        <v>6124</v>
      </c>
      <c r="D311" s="101" t="s">
        <v>6125</v>
      </c>
      <c r="E311" s="101" t="s">
        <v>252</v>
      </c>
      <c r="F311" s="101"/>
      <c r="G311" s="101" t="s">
        <v>707</v>
      </c>
      <c r="H311" s="101"/>
      <c r="I311" s="101" t="s">
        <v>709</v>
      </c>
      <c r="J311" s="69">
        <v>43709</v>
      </c>
      <c r="K311" s="69"/>
      <c r="L311" s="27" t="s">
        <v>6126</v>
      </c>
    </row>
    <row r="312" spans="1:12" ht="45" x14ac:dyDescent="0.25">
      <c r="A312" s="101">
        <v>309</v>
      </c>
      <c r="B312" s="101" t="s">
        <v>6127</v>
      </c>
      <c r="C312" s="101" t="s">
        <v>6</v>
      </c>
      <c r="D312" s="101" t="s">
        <v>6128</v>
      </c>
      <c r="E312" s="101" t="s">
        <v>252</v>
      </c>
      <c r="F312" s="101"/>
      <c r="G312" s="101" t="s">
        <v>231</v>
      </c>
      <c r="H312" s="101"/>
      <c r="I312" s="101" t="s">
        <v>253</v>
      </c>
      <c r="J312" s="69">
        <v>43367</v>
      </c>
      <c r="K312" s="69"/>
      <c r="L312" s="27" t="s">
        <v>6129</v>
      </c>
    </row>
    <row r="313" spans="1:12" ht="75" x14ac:dyDescent="0.25">
      <c r="A313" s="101">
        <v>310</v>
      </c>
      <c r="B313" s="101" t="s">
        <v>6130</v>
      </c>
      <c r="C313" s="101" t="s">
        <v>6131</v>
      </c>
      <c r="D313" s="101" t="s">
        <v>6132</v>
      </c>
      <c r="E313" s="101" t="s">
        <v>252</v>
      </c>
      <c r="F313" s="101"/>
      <c r="G313" s="101" t="s">
        <v>231</v>
      </c>
      <c r="H313" s="101"/>
      <c r="I313" s="101" t="s">
        <v>253</v>
      </c>
      <c r="J313" s="69">
        <v>43367</v>
      </c>
      <c r="K313" s="69"/>
      <c r="L313" s="27" t="s">
        <v>6133</v>
      </c>
    </row>
    <row r="314" spans="1:12" ht="30" x14ac:dyDescent="0.25">
      <c r="A314" s="101">
        <v>311</v>
      </c>
      <c r="B314" s="101" t="s">
        <v>6134</v>
      </c>
      <c r="C314" s="101" t="s">
        <v>46</v>
      </c>
      <c r="D314" s="101" t="s">
        <v>6135</v>
      </c>
      <c r="E314" s="101" t="s">
        <v>252</v>
      </c>
      <c r="F314" s="101"/>
      <c r="G314" s="101" t="s">
        <v>231</v>
      </c>
      <c r="H314" s="101"/>
      <c r="I314" s="101" t="s">
        <v>253</v>
      </c>
      <c r="J314" s="69">
        <v>43367</v>
      </c>
      <c r="K314" s="69"/>
      <c r="L314" s="27" t="s">
        <v>6136</v>
      </c>
    </row>
    <row r="315" spans="1:12" ht="75" x14ac:dyDescent="0.25">
      <c r="A315" s="101">
        <v>312</v>
      </c>
      <c r="B315" s="101" t="s">
        <v>6137</v>
      </c>
      <c r="C315" s="101" t="s">
        <v>6131</v>
      </c>
      <c r="D315" s="101" t="s">
        <v>6138</v>
      </c>
      <c r="E315" s="101" t="s">
        <v>252</v>
      </c>
      <c r="F315" s="101"/>
      <c r="G315" s="101" t="s">
        <v>231</v>
      </c>
      <c r="H315" s="101"/>
      <c r="I315" s="101" t="s">
        <v>253</v>
      </c>
      <c r="J315" s="69">
        <v>43367</v>
      </c>
      <c r="K315" s="69"/>
      <c r="L315" s="27" t="s">
        <v>6139</v>
      </c>
    </row>
    <row r="316" spans="1:12" ht="60" x14ac:dyDescent="0.25">
      <c r="A316" s="101">
        <v>313</v>
      </c>
      <c r="B316" s="101" t="s">
        <v>6140</v>
      </c>
      <c r="C316" s="101" t="s">
        <v>6</v>
      </c>
      <c r="D316" s="101" t="s">
        <v>6141</v>
      </c>
      <c r="E316" s="101" t="s">
        <v>252</v>
      </c>
      <c r="F316" s="101"/>
      <c r="G316" s="101" t="s">
        <v>231</v>
      </c>
      <c r="H316" s="101"/>
      <c r="I316" s="101" t="s">
        <v>253</v>
      </c>
      <c r="J316" s="69">
        <v>43287</v>
      </c>
      <c r="K316" s="69"/>
      <c r="L316" s="27" t="s">
        <v>6142</v>
      </c>
    </row>
    <row r="317" spans="1:12" ht="60" x14ac:dyDescent="0.25">
      <c r="A317" s="101">
        <v>314</v>
      </c>
      <c r="B317" s="101" t="s">
        <v>6143</v>
      </c>
      <c r="C317" s="101" t="s">
        <v>6131</v>
      </c>
      <c r="D317" s="101" t="s">
        <v>6144</v>
      </c>
      <c r="E317" s="101" t="s">
        <v>252</v>
      </c>
      <c r="F317" s="101"/>
      <c r="G317" s="101" t="s">
        <v>231</v>
      </c>
      <c r="H317" s="101"/>
      <c r="I317" s="101" t="s">
        <v>253</v>
      </c>
      <c r="J317" s="69">
        <v>43287</v>
      </c>
      <c r="K317" s="69"/>
      <c r="L317" s="27" t="s">
        <v>6145</v>
      </c>
    </row>
    <row r="318" spans="1:12" ht="45" x14ac:dyDescent="0.25">
      <c r="A318" s="101">
        <v>315</v>
      </c>
      <c r="B318" s="101" t="s">
        <v>6146</v>
      </c>
      <c r="C318" s="101" t="s">
        <v>6</v>
      </c>
      <c r="D318" s="101" t="s">
        <v>6147</v>
      </c>
      <c r="E318" s="101" t="s">
        <v>252</v>
      </c>
      <c r="F318" s="101"/>
      <c r="G318" s="101" t="s">
        <v>231</v>
      </c>
      <c r="H318" s="101"/>
      <c r="I318" s="101" t="s">
        <v>253</v>
      </c>
      <c r="J318" s="69">
        <v>43287</v>
      </c>
      <c r="K318" s="69"/>
      <c r="L318" s="27" t="s">
        <v>6148</v>
      </c>
    </row>
    <row r="319" spans="1:12" ht="30" x14ac:dyDescent="0.25">
      <c r="A319" s="101">
        <v>316</v>
      </c>
      <c r="B319" s="101" t="s">
        <v>6149</v>
      </c>
      <c r="C319" s="101" t="s">
        <v>6</v>
      </c>
      <c r="D319" s="101" t="s">
        <v>6150</v>
      </c>
      <c r="E319" s="101" t="s">
        <v>252</v>
      </c>
      <c r="F319" s="101"/>
      <c r="G319" s="101" t="s">
        <v>231</v>
      </c>
      <c r="H319" s="101"/>
      <c r="I319" s="101" t="s">
        <v>253</v>
      </c>
      <c r="J319" s="69">
        <v>43367</v>
      </c>
      <c r="K319" s="69"/>
      <c r="L319" s="27" t="s">
        <v>6151</v>
      </c>
    </row>
    <row r="320" spans="1:12" ht="30" x14ac:dyDescent="0.25">
      <c r="A320" s="101">
        <v>317</v>
      </c>
      <c r="B320" s="101" t="s">
        <v>6152</v>
      </c>
      <c r="C320" s="101" t="s">
        <v>6</v>
      </c>
      <c r="D320" s="101" t="s">
        <v>6153</v>
      </c>
      <c r="E320" s="101" t="s">
        <v>252</v>
      </c>
      <c r="F320" s="101"/>
      <c r="G320" s="101" t="s">
        <v>231</v>
      </c>
      <c r="H320" s="101"/>
      <c r="I320" s="101" t="s">
        <v>253</v>
      </c>
      <c r="J320" s="69">
        <v>43367</v>
      </c>
      <c r="K320" s="69"/>
      <c r="L320" s="27" t="s">
        <v>6154</v>
      </c>
    </row>
    <row r="321" spans="1:12" ht="30" x14ac:dyDescent="0.25">
      <c r="A321" s="101">
        <v>318</v>
      </c>
      <c r="B321" s="101" t="s">
        <v>6155</v>
      </c>
      <c r="C321" s="101" t="s">
        <v>6</v>
      </c>
      <c r="D321" s="101" t="s">
        <v>6156</v>
      </c>
      <c r="E321" s="101" t="s">
        <v>252</v>
      </c>
      <c r="F321" s="101"/>
      <c r="G321" s="101" t="s">
        <v>231</v>
      </c>
      <c r="H321" s="101"/>
      <c r="I321" s="101" t="s">
        <v>253</v>
      </c>
      <c r="J321" s="69">
        <v>43367</v>
      </c>
      <c r="K321" s="69"/>
      <c r="L321" s="27" t="s">
        <v>6157</v>
      </c>
    </row>
    <row r="322" spans="1:12" ht="60" x14ac:dyDescent="0.25">
      <c r="A322" s="101">
        <v>319</v>
      </c>
      <c r="B322" s="101" t="s">
        <v>6158</v>
      </c>
      <c r="C322" s="101" t="s">
        <v>6159</v>
      </c>
      <c r="D322" s="101" t="s">
        <v>6160</v>
      </c>
      <c r="E322" s="101" t="s">
        <v>252</v>
      </c>
      <c r="F322" s="101"/>
      <c r="G322" s="101" t="s">
        <v>231</v>
      </c>
      <c r="H322" s="101"/>
      <c r="I322" s="101" t="s">
        <v>253</v>
      </c>
      <c r="J322" s="69">
        <v>43287</v>
      </c>
      <c r="K322" s="69"/>
      <c r="L322" s="27" t="s">
        <v>6161</v>
      </c>
    </row>
    <row r="323" spans="1:12" ht="30" x14ac:dyDescent="0.25">
      <c r="A323" s="101">
        <v>320</v>
      </c>
      <c r="B323" s="101" t="s">
        <v>6162</v>
      </c>
      <c r="C323" s="101" t="s">
        <v>6</v>
      </c>
      <c r="D323" s="101" t="s">
        <v>6163</v>
      </c>
      <c r="E323" s="101" t="s">
        <v>252</v>
      </c>
      <c r="F323" s="101"/>
      <c r="G323" s="101" t="s">
        <v>231</v>
      </c>
      <c r="H323" s="101"/>
      <c r="I323" s="101" t="s">
        <v>253</v>
      </c>
      <c r="J323" s="69">
        <v>43287</v>
      </c>
      <c r="K323" s="69"/>
      <c r="L323" s="27" t="s">
        <v>6164</v>
      </c>
    </row>
    <row r="324" spans="1:12" ht="30" x14ac:dyDescent="0.25">
      <c r="A324" s="101">
        <v>321</v>
      </c>
      <c r="B324" s="101" t="s">
        <v>6165</v>
      </c>
      <c r="C324" s="101" t="s">
        <v>6131</v>
      </c>
      <c r="D324" s="101" t="s">
        <v>6166</v>
      </c>
      <c r="E324" s="101" t="s">
        <v>252</v>
      </c>
      <c r="F324" s="101"/>
      <c r="G324" s="101" t="s">
        <v>231</v>
      </c>
      <c r="H324" s="101"/>
      <c r="I324" s="101" t="s">
        <v>253</v>
      </c>
      <c r="J324" s="69">
        <v>43367</v>
      </c>
      <c r="K324" s="69"/>
      <c r="L324" s="27" t="s">
        <v>6167</v>
      </c>
    </row>
    <row r="325" spans="1:12" ht="60" x14ac:dyDescent="0.25">
      <c r="A325" s="101">
        <v>322</v>
      </c>
      <c r="B325" s="101" t="s">
        <v>6168</v>
      </c>
      <c r="C325" s="101" t="s">
        <v>6131</v>
      </c>
      <c r="D325" s="101" t="s">
        <v>6169</v>
      </c>
      <c r="E325" s="101" t="s">
        <v>252</v>
      </c>
      <c r="F325" s="101"/>
      <c r="G325" s="101" t="s">
        <v>231</v>
      </c>
      <c r="H325" s="101"/>
      <c r="I325" s="101" t="s">
        <v>253</v>
      </c>
      <c r="J325" s="69">
        <v>43367</v>
      </c>
      <c r="K325" s="69"/>
      <c r="L325" s="27" t="s">
        <v>6170</v>
      </c>
    </row>
    <row r="326" spans="1:12" ht="75" x14ac:dyDescent="0.25">
      <c r="A326" s="101">
        <v>323</v>
      </c>
      <c r="B326" s="101" t="s">
        <v>6171</v>
      </c>
      <c r="C326" s="101" t="s">
        <v>6131</v>
      </c>
      <c r="D326" s="101" t="s">
        <v>6172</v>
      </c>
      <c r="E326" s="101" t="s">
        <v>252</v>
      </c>
      <c r="F326" s="101"/>
      <c r="G326" s="101" t="s">
        <v>231</v>
      </c>
      <c r="H326" s="101"/>
      <c r="I326" s="101" t="s">
        <v>253</v>
      </c>
      <c r="J326" s="69">
        <v>43367</v>
      </c>
      <c r="K326" s="69"/>
      <c r="L326" s="27" t="s">
        <v>6173</v>
      </c>
    </row>
    <row r="327" spans="1:12" ht="45" x14ac:dyDescent="0.25">
      <c r="A327" s="101">
        <v>324</v>
      </c>
      <c r="B327" s="101" t="s">
        <v>6174</v>
      </c>
      <c r="C327" s="101" t="s">
        <v>46</v>
      </c>
      <c r="D327" s="101" t="s">
        <v>6175</v>
      </c>
      <c r="E327" s="101" t="s">
        <v>252</v>
      </c>
      <c r="F327" s="101"/>
      <c r="G327" s="101" t="s">
        <v>231</v>
      </c>
      <c r="H327" s="101"/>
      <c r="I327" s="101" t="s">
        <v>253</v>
      </c>
      <c r="J327" s="69">
        <v>43367</v>
      </c>
      <c r="K327" s="69"/>
      <c r="L327" s="27" t="s">
        <v>6176</v>
      </c>
    </row>
    <row r="328" spans="1:12" ht="60" x14ac:dyDescent="0.25">
      <c r="A328" s="101">
        <v>325</v>
      </c>
      <c r="B328" s="101" t="s">
        <v>6177</v>
      </c>
      <c r="C328" s="101" t="s">
        <v>46</v>
      </c>
      <c r="D328" s="101" t="s">
        <v>6178</v>
      </c>
      <c r="E328" s="101" t="s">
        <v>229</v>
      </c>
      <c r="F328" s="101" t="s">
        <v>6179</v>
      </c>
      <c r="G328" s="101" t="s">
        <v>231</v>
      </c>
      <c r="H328" s="101"/>
      <c r="I328" s="101" t="s">
        <v>232</v>
      </c>
      <c r="J328" s="69">
        <v>43367</v>
      </c>
      <c r="K328" s="69"/>
      <c r="L328" s="27" t="s">
        <v>6180</v>
      </c>
    </row>
    <row r="329" spans="1:12" ht="45" x14ac:dyDescent="0.25">
      <c r="A329" s="101">
        <v>326</v>
      </c>
      <c r="B329" s="101" t="s">
        <v>6181</v>
      </c>
      <c r="C329" s="101" t="s">
        <v>46</v>
      </c>
      <c r="D329" s="101" t="s">
        <v>6182</v>
      </c>
      <c r="E329" s="101" t="s">
        <v>252</v>
      </c>
      <c r="F329" s="101"/>
      <c r="G329" s="101" t="s">
        <v>231</v>
      </c>
      <c r="H329" s="101"/>
      <c r="I329" s="101" t="s">
        <v>253</v>
      </c>
      <c r="J329" s="69">
        <v>43287</v>
      </c>
      <c r="K329" s="69"/>
      <c r="L329" s="27" t="s">
        <v>6183</v>
      </c>
    </row>
    <row r="330" spans="1:12" ht="45" x14ac:dyDescent="0.25">
      <c r="A330" s="101">
        <v>327</v>
      </c>
      <c r="B330" s="101" t="s">
        <v>6184</v>
      </c>
      <c r="C330" s="101" t="s">
        <v>53</v>
      </c>
      <c r="D330" s="101" t="s">
        <v>6185</v>
      </c>
      <c r="E330" s="101" t="s">
        <v>6186</v>
      </c>
      <c r="F330" s="101" t="s">
        <v>943</v>
      </c>
      <c r="G330" s="101" t="s">
        <v>231</v>
      </c>
      <c r="H330" s="101"/>
      <c r="I330" s="101" t="s">
        <v>6187</v>
      </c>
      <c r="J330" s="69">
        <v>43287</v>
      </c>
      <c r="K330" s="69"/>
      <c r="L330" s="27" t="s">
        <v>6188</v>
      </c>
    </row>
    <row r="331" spans="1:12" ht="45" x14ac:dyDescent="0.25">
      <c r="A331" s="101">
        <v>328</v>
      </c>
      <c r="B331" s="101" t="s">
        <v>6189</v>
      </c>
      <c r="C331" s="101" t="s">
        <v>53</v>
      </c>
      <c r="D331" s="101" t="s">
        <v>6190</v>
      </c>
      <c r="E331" s="101" t="s">
        <v>810</v>
      </c>
      <c r="F331" s="101" t="s">
        <v>943</v>
      </c>
      <c r="G331" s="101" t="s">
        <v>231</v>
      </c>
      <c r="H331" s="101"/>
      <c r="I331" s="101" t="s">
        <v>812</v>
      </c>
      <c r="J331" s="69">
        <v>43367</v>
      </c>
      <c r="K331" s="69"/>
      <c r="L331" s="27" t="s">
        <v>6191</v>
      </c>
    </row>
    <row r="332" spans="1:12" ht="45" x14ac:dyDescent="0.25">
      <c r="A332" s="101">
        <v>329</v>
      </c>
      <c r="B332" s="101" t="s">
        <v>6192</v>
      </c>
      <c r="C332" s="101" t="s">
        <v>53</v>
      </c>
      <c r="D332" s="101" t="s">
        <v>6193</v>
      </c>
      <c r="E332" s="101" t="s">
        <v>722</v>
      </c>
      <c r="F332" s="101" t="s">
        <v>943</v>
      </c>
      <c r="G332" s="101" t="s">
        <v>231</v>
      </c>
      <c r="H332" s="101"/>
      <c r="I332" s="101" t="s">
        <v>723</v>
      </c>
      <c r="J332" s="69">
        <v>43367</v>
      </c>
      <c r="K332" s="69"/>
      <c r="L332" s="27" t="s">
        <v>6194</v>
      </c>
    </row>
    <row r="333" spans="1:12" ht="45" x14ac:dyDescent="0.25">
      <c r="A333" s="101">
        <v>330</v>
      </c>
      <c r="B333" s="101" t="s">
        <v>6195</v>
      </c>
      <c r="C333" s="101" t="s">
        <v>53</v>
      </c>
      <c r="D333" s="101" t="s">
        <v>6196</v>
      </c>
      <c r="E333" s="101" t="s">
        <v>722</v>
      </c>
      <c r="F333" s="101" t="s">
        <v>943</v>
      </c>
      <c r="G333" s="101" t="s">
        <v>231</v>
      </c>
      <c r="H333" s="101"/>
      <c r="I333" s="101" t="s">
        <v>723</v>
      </c>
      <c r="J333" s="69">
        <v>43367</v>
      </c>
      <c r="K333" s="69"/>
      <c r="L333" s="27" t="s">
        <v>6197</v>
      </c>
    </row>
    <row r="334" spans="1:12" ht="45" x14ac:dyDescent="0.25">
      <c r="A334" s="101">
        <v>331</v>
      </c>
      <c r="B334" s="101" t="s">
        <v>6198</v>
      </c>
      <c r="C334" s="101" t="s">
        <v>53</v>
      </c>
      <c r="D334" s="101" t="s">
        <v>6199</v>
      </c>
      <c r="E334" s="101" t="s">
        <v>722</v>
      </c>
      <c r="F334" s="101" t="s">
        <v>943</v>
      </c>
      <c r="G334" s="101" t="s">
        <v>231</v>
      </c>
      <c r="H334" s="101"/>
      <c r="I334" s="101" t="s">
        <v>723</v>
      </c>
      <c r="J334" s="69">
        <v>43367</v>
      </c>
      <c r="K334" s="69"/>
      <c r="L334" s="27" t="s">
        <v>6200</v>
      </c>
    </row>
    <row r="335" spans="1:12" ht="60" x14ac:dyDescent="0.25">
      <c r="A335" s="101">
        <v>332</v>
      </c>
      <c r="B335" s="101" t="s">
        <v>6201</v>
      </c>
      <c r="C335" s="101" t="s">
        <v>53</v>
      </c>
      <c r="D335" s="101" t="s">
        <v>6202</v>
      </c>
      <c r="E335" s="101" t="s">
        <v>722</v>
      </c>
      <c r="F335" s="101" t="s">
        <v>943</v>
      </c>
      <c r="G335" s="101" t="s">
        <v>231</v>
      </c>
      <c r="H335" s="101"/>
      <c r="I335" s="101" t="s">
        <v>723</v>
      </c>
      <c r="J335" s="69">
        <v>43367</v>
      </c>
      <c r="K335" s="69"/>
      <c r="L335" s="27" t="s">
        <v>6203</v>
      </c>
    </row>
    <row r="336" spans="1:12" ht="45" x14ac:dyDescent="0.25">
      <c r="A336" s="101">
        <v>333</v>
      </c>
      <c r="B336" s="101" t="s">
        <v>6204</v>
      </c>
      <c r="C336" s="101" t="s">
        <v>53</v>
      </c>
      <c r="D336" s="101" t="s">
        <v>6205</v>
      </c>
      <c r="E336" s="101" t="s">
        <v>6000</v>
      </c>
      <c r="F336" s="101" t="s">
        <v>6206</v>
      </c>
      <c r="G336" s="101" t="s">
        <v>231</v>
      </c>
      <c r="H336" s="101"/>
      <c r="I336" s="101" t="s">
        <v>6001</v>
      </c>
      <c r="J336" s="69">
        <v>43367</v>
      </c>
      <c r="K336" s="69"/>
      <c r="L336" s="27" t="s">
        <v>6207</v>
      </c>
    </row>
    <row r="337" spans="1:12" ht="45" x14ac:dyDescent="0.25">
      <c r="A337" s="101">
        <v>334</v>
      </c>
      <c r="B337" s="101" t="s">
        <v>6208</v>
      </c>
      <c r="C337" s="101" t="s">
        <v>53</v>
      </c>
      <c r="D337" s="101" t="s">
        <v>6209</v>
      </c>
      <c r="E337" s="101" t="s">
        <v>6000</v>
      </c>
      <c r="F337" s="101" t="s">
        <v>6206</v>
      </c>
      <c r="G337" s="101" t="s">
        <v>231</v>
      </c>
      <c r="H337" s="101"/>
      <c r="I337" s="101" t="s">
        <v>6001</v>
      </c>
      <c r="J337" s="69">
        <v>43367</v>
      </c>
      <c r="K337" s="69"/>
      <c r="L337" s="27" t="s">
        <v>6210</v>
      </c>
    </row>
    <row r="338" spans="1:12" ht="45" x14ac:dyDescent="0.25">
      <c r="A338" s="101">
        <v>335</v>
      </c>
      <c r="B338" s="101" t="s">
        <v>6211</v>
      </c>
      <c r="C338" s="101" t="s">
        <v>6212</v>
      </c>
      <c r="D338" s="101" t="s">
        <v>6213</v>
      </c>
      <c r="E338" s="101" t="s">
        <v>6186</v>
      </c>
      <c r="F338" s="101" t="s">
        <v>6214</v>
      </c>
      <c r="G338" s="101" t="s">
        <v>231</v>
      </c>
      <c r="H338" s="101"/>
      <c r="I338" s="101" t="s">
        <v>6187</v>
      </c>
      <c r="J338" s="69">
        <v>43367</v>
      </c>
      <c r="K338" s="69"/>
      <c r="L338" s="27" t="s">
        <v>6215</v>
      </c>
    </row>
    <row r="339" spans="1:12" ht="45" x14ac:dyDescent="0.25">
      <c r="A339" s="101">
        <v>336</v>
      </c>
      <c r="B339" s="101" t="s">
        <v>6216</v>
      </c>
      <c r="C339" s="101" t="s">
        <v>5422</v>
      </c>
      <c r="D339" s="101" t="s">
        <v>6217</v>
      </c>
      <c r="E339" s="101" t="s">
        <v>6186</v>
      </c>
      <c r="F339" s="101" t="s">
        <v>6214</v>
      </c>
      <c r="G339" s="101" t="s">
        <v>231</v>
      </c>
      <c r="H339" s="101"/>
      <c r="I339" s="101" t="s">
        <v>6187</v>
      </c>
      <c r="J339" s="69">
        <v>43367</v>
      </c>
      <c r="K339" s="69"/>
      <c r="L339" s="27" t="s">
        <v>6218</v>
      </c>
    </row>
    <row r="340" spans="1:12" ht="45" x14ac:dyDescent="0.25">
      <c r="A340" s="101">
        <v>337</v>
      </c>
      <c r="B340" s="101" t="s">
        <v>6219</v>
      </c>
      <c r="C340" s="101" t="s">
        <v>46</v>
      </c>
      <c r="D340" s="101" t="s">
        <v>6220</v>
      </c>
      <c r="E340" s="101" t="s">
        <v>6186</v>
      </c>
      <c r="F340" s="101" t="s">
        <v>6214</v>
      </c>
      <c r="G340" s="101" t="s">
        <v>231</v>
      </c>
      <c r="H340" s="101"/>
      <c r="I340" s="101" t="s">
        <v>6187</v>
      </c>
      <c r="J340" s="69">
        <v>43367</v>
      </c>
      <c r="K340" s="69"/>
      <c r="L340" s="27" t="s">
        <v>6221</v>
      </c>
    </row>
    <row r="341" spans="1:12" ht="45" x14ac:dyDescent="0.25">
      <c r="A341" s="101">
        <v>338</v>
      </c>
      <c r="B341" s="101" t="s">
        <v>6222</v>
      </c>
      <c r="C341" s="101" t="s">
        <v>53</v>
      </c>
      <c r="D341" s="101" t="s">
        <v>6223</v>
      </c>
      <c r="E341" s="101" t="s">
        <v>810</v>
      </c>
      <c r="F341" s="101" t="s">
        <v>943</v>
      </c>
      <c r="G341" s="101" t="s">
        <v>707</v>
      </c>
      <c r="H341" s="101"/>
      <c r="I341" s="101" t="s">
        <v>6224</v>
      </c>
      <c r="J341" s="69">
        <v>43709</v>
      </c>
      <c r="K341" s="69"/>
      <c r="L341" s="27" t="s">
        <v>6225</v>
      </c>
    </row>
    <row r="342" spans="1:12" ht="45" x14ac:dyDescent="0.25">
      <c r="A342" s="101">
        <v>339</v>
      </c>
      <c r="B342" s="101" t="s">
        <v>6226</v>
      </c>
      <c r="C342" s="101" t="s">
        <v>53</v>
      </c>
      <c r="D342" s="101" t="s">
        <v>6227</v>
      </c>
      <c r="E342" s="101" t="s">
        <v>691</v>
      </c>
      <c r="F342" s="101" t="s">
        <v>6214</v>
      </c>
      <c r="G342" s="101" t="s">
        <v>707</v>
      </c>
      <c r="H342" s="101"/>
      <c r="I342" s="101" t="s">
        <v>5843</v>
      </c>
      <c r="J342" s="69">
        <v>43709</v>
      </c>
      <c r="K342" s="69"/>
      <c r="L342" s="27" t="s">
        <v>6228</v>
      </c>
    </row>
    <row r="343" spans="1:12" ht="45" x14ac:dyDescent="0.25">
      <c r="A343" s="101">
        <v>340</v>
      </c>
      <c r="B343" s="101" t="s">
        <v>6229</v>
      </c>
      <c r="C343" s="101" t="s">
        <v>53</v>
      </c>
      <c r="D343" s="101" t="s">
        <v>6230</v>
      </c>
      <c r="E343" s="101" t="s">
        <v>810</v>
      </c>
      <c r="F343" s="101" t="s">
        <v>943</v>
      </c>
      <c r="G343" s="101" t="s">
        <v>707</v>
      </c>
      <c r="H343" s="101"/>
      <c r="I343" s="101" t="s">
        <v>6224</v>
      </c>
      <c r="J343" s="69">
        <v>43709</v>
      </c>
      <c r="K343" s="69"/>
      <c r="L343" s="27" t="s">
        <v>6231</v>
      </c>
    </row>
    <row r="344" spans="1:12" ht="30" x14ac:dyDescent="0.25">
      <c r="A344" s="101">
        <v>341</v>
      </c>
      <c r="B344" s="101" t="s">
        <v>6232</v>
      </c>
      <c r="C344" s="101" t="s">
        <v>53</v>
      </c>
      <c r="D344" s="101" t="s">
        <v>6233</v>
      </c>
      <c r="E344" s="101" t="s">
        <v>252</v>
      </c>
      <c r="F344" s="101"/>
      <c r="G344" s="101" t="s">
        <v>231</v>
      </c>
      <c r="H344" s="101"/>
      <c r="I344" s="101" t="s">
        <v>253</v>
      </c>
      <c r="J344" s="69">
        <v>43287</v>
      </c>
      <c r="K344" s="69"/>
      <c r="L344" s="27" t="s">
        <v>6234</v>
      </c>
    </row>
    <row r="345" spans="1:12" ht="45" x14ac:dyDescent="0.25">
      <c r="A345" s="101">
        <v>342</v>
      </c>
      <c r="B345" s="101" t="s">
        <v>6235</v>
      </c>
      <c r="C345" s="101" t="s">
        <v>53</v>
      </c>
      <c r="D345" s="101" t="s">
        <v>6236</v>
      </c>
      <c r="E345" s="101" t="s">
        <v>252</v>
      </c>
      <c r="F345" s="101"/>
      <c r="G345" s="101" t="s">
        <v>231</v>
      </c>
      <c r="H345" s="101"/>
      <c r="I345" s="101" t="s">
        <v>253</v>
      </c>
      <c r="J345" s="69">
        <v>43287</v>
      </c>
      <c r="K345" s="69"/>
      <c r="L345" s="27" t="s">
        <v>6237</v>
      </c>
    </row>
    <row r="346" spans="1:12" ht="45" x14ac:dyDescent="0.25">
      <c r="A346" s="101">
        <v>343</v>
      </c>
      <c r="B346" s="101" t="s">
        <v>6238</v>
      </c>
      <c r="C346" s="101" t="s">
        <v>53</v>
      </c>
      <c r="D346" s="101" t="s">
        <v>6239</v>
      </c>
      <c r="E346" s="101" t="s">
        <v>5427</v>
      </c>
      <c r="F346" s="101" t="s">
        <v>6240</v>
      </c>
      <c r="G346" s="101" t="s">
        <v>231</v>
      </c>
      <c r="H346" s="101"/>
      <c r="I346" s="101" t="s">
        <v>5429</v>
      </c>
      <c r="J346" s="69">
        <v>43287</v>
      </c>
      <c r="K346" s="69"/>
      <c r="L346" s="27" t="s">
        <v>6241</v>
      </c>
    </row>
    <row r="347" spans="1:12" ht="45" x14ac:dyDescent="0.25">
      <c r="A347" s="101">
        <v>344</v>
      </c>
      <c r="B347" s="101" t="s">
        <v>6242</v>
      </c>
      <c r="C347" s="101" t="s">
        <v>6212</v>
      </c>
      <c r="D347" s="101" t="s">
        <v>6243</v>
      </c>
      <c r="E347" s="101" t="s">
        <v>229</v>
      </c>
      <c r="F347" s="101" t="s">
        <v>1220</v>
      </c>
      <c r="G347" s="101" t="s">
        <v>231</v>
      </c>
      <c r="H347" s="101"/>
      <c r="I347" s="101" t="s">
        <v>232</v>
      </c>
      <c r="J347" s="69">
        <v>43367</v>
      </c>
      <c r="K347" s="69"/>
      <c r="L347" s="27" t="s">
        <v>6244</v>
      </c>
    </row>
    <row r="348" spans="1:12" ht="45" x14ac:dyDescent="0.25">
      <c r="A348" s="101">
        <v>345</v>
      </c>
      <c r="B348" s="101" t="s">
        <v>6245</v>
      </c>
      <c r="C348" s="101" t="s">
        <v>53</v>
      </c>
      <c r="D348" s="101" t="s">
        <v>6246</v>
      </c>
      <c r="E348" s="101" t="s">
        <v>1050</v>
      </c>
      <c r="F348" s="101" t="s">
        <v>6247</v>
      </c>
      <c r="G348" s="101" t="s">
        <v>231</v>
      </c>
      <c r="H348" s="101"/>
      <c r="I348" s="101" t="s">
        <v>6248</v>
      </c>
      <c r="J348" s="69">
        <v>43367</v>
      </c>
      <c r="K348" s="69"/>
      <c r="L348" s="27" t="s">
        <v>6249</v>
      </c>
    </row>
    <row r="349" spans="1:12" ht="45" x14ac:dyDescent="0.25">
      <c r="A349" s="101">
        <v>346</v>
      </c>
      <c r="B349" s="101" t="s">
        <v>6250</v>
      </c>
      <c r="C349" s="101" t="s">
        <v>53</v>
      </c>
      <c r="D349" s="101" t="s">
        <v>6251</v>
      </c>
      <c r="E349" s="101" t="s">
        <v>229</v>
      </c>
      <c r="F349" s="101" t="s">
        <v>5518</v>
      </c>
      <c r="G349" s="101" t="s">
        <v>231</v>
      </c>
      <c r="H349" s="101"/>
      <c r="I349" s="101" t="s">
        <v>232</v>
      </c>
      <c r="J349" s="69">
        <v>43367</v>
      </c>
      <c r="K349" s="69"/>
      <c r="L349" s="27" t="s">
        <v>6252</v>
      </c>
    </row>
    <row r="350" spans="1:12" ht="45" x14ac:dyDescent="0.25">
      <c r="A350" s="101">
        <v>347</v>
      </c>
      <c r="B350" s="101" t="s">
        <v>6253</v>
      </c>
      <c r="C350" s="101" t="s">
        <v>53</v>
      </c>
      <c r="D350" s="101" t="s">
        <v>6254</v>
      </c>
      <c r="E350" s="101" t="s">
        <v>1050</v>
      </c>
      <c r="F350" s="101" t="s">
        <v>6255</v>
      </c>
      <c r="G350" s="101" t="s">
        <v>231</v>
      </c>
      <c r="H350" s="101"/>
      <c r="I350" s="101" t="s">
        <v>6248</v>
      </c>
      <c r="J350" s="69">
        <v>43287</v>
      </c>
      <c r="K350" s="69"/>
      <c r="L350" s="27" t="s">
        <v>6256</v>
      </c>
    </row>
    <row r="351" spans="1:12" ht="45" x14ac:dyDescent="0.25">
      <c r="A351" s="101">
        <v>348</v>
      </c>
      <c r="B351" s="101" t="s">
        <v>6257</v>
      </c>
      <c r="C351" s="101" t="s">
        <v>46</v>
      </c>
      <c r="D351" s="101" t="s">
        <v>6258</v>
      </c>
      <c r="E351" s="101" t="s">
        <v>6186</v>
      </c>
      <c r="F351" s="101" t="s">
        <v>5518</v>
      </c>
      <c r="G351" s="101" t="s">
        <v>231</v>
      </c>
      <c r="H351" s="101"/>
      <c r="I351" s="101" t="s">
        <v>6187</v>
      </c>
      <c r="J351" s="69">
        <v>43287</v>
      </c>
      <c r="K351" s="69"/>
      <c r="L351" s="27" t="s">
        <v>6259</v>
      </c>
    </row>
    <row r="352" spans="1:12" ht="45" x14ac:dyDescent="0.25">
      <c r="A352" s="101">
        <v>349</v>
      </c>
      <c r="B352" s="101" t="s">
        <v>6260</v>
      </c>
      <c r="C352" s="101" t="s">
        <v>22</v>
      </c>
      <c r="D352" s="101" t="s">
        <v>6261</v>
      </c>
      <c r="E352" s="101" t="s">
        <v>810</v>
      </c>
      <c r="F352" s="101" t="s">
        <v>6214</v>
      </c>
      <c r="G352" s="101" t="s">
        <v>231</v>
      </c>
      <c r="H352" s="101"/>
      <c r="I352" s="101" t="s">
        <v>812</v>
      </c>
      <c r="J352" s="69">
        <v>43287</v>
      </c>
      <c r="K352" s="69"/>
      <c r="L352" s="27" t="s">
        <v>6262</v>
      </c>
    </row>
    <row r="353" spans="1:12" ht="45" x14ac:dyDescent="0.25">
      <c r="A353" s="101">
        <v>350</v>
      </c>
      <c r="B353" s="101" t="s">
        <v>6263</v>
      </c>
      <c r="C353" s="101" t="s">
        <v>46</v>
      </c>
      <c r="D353" s="101" t="s">
        <v>6264</v>
      </c>
      <c r="E353" s="101" t="s">
        <v>6265</v>
      </c>
      <c r="F353" s="101" t="s">
        <v>261</v>
      </c>
      <c r="G353" s="101" t="s">
        <v>231</v>
      </c>
      <c r="H353" s="101"/>
      <c r="I353" s="101" t="s">
        <v>6266</v>
      </c>
      <c r="J353" s="69">
        <v>43287</v>
      </c>
      <c r="K353" s="69"/>
      <c r="L353" s="27" t="s">
        <v>6267</v>
      </c>
    </row>
    <row r="354" spans="1:12" ht="45" x14ac:dyDescent="0.25">
      <c r="A354" s="101">
        <v>351</v>
      </c>
      <c r="B354" s="101" t="s">
        <v>6268</v>
      </c>
      <c r="C354" s="101" t="s">
        <v>46</v>
      </c>
      <c r="D354" s="101" t="s">
        <v>6269</v>
      </c>
      <c r="E354" s="101" t="s">
        <v>6265</v>
      </c>
      <c r="F354" s="101" t="s">
        <v>261</v>
      </c>
      <c r="G354" s="101" t="s">
        <v>231</v>
      </c>
      <c r="H354" s="101"/>
      <c r="I354" s="101" t="s">
        <v>6266</v>
      </c>
      <c r="J354" s="69">
        <v>43287</v>
      </c>
      <c r="K354" s="69"/>
      <c r="L354" s="27" t="s">
        <v>6270</v>
      </c>
    </row>
    <row r="355" spans="1:12" ht="30" x14ac:dyDescent="0.25">
      <c r="A355" s="101">
        <v>352</v>
      </c>
      <c r="B355" s="101" t="s">
        <v>6271</v>
      </c>
      <c r="C355" s="101" t="s">
        <v>46</v>
      </c>
      <c r="D355" s="101" t="s">
        <v>6272</v>
      </c>
      <c r="E355" s="101" t="s">
        <v>6265</v>
      </c>
      <c r="F355" s="101" t="s">
        <v>261</v>
      </c>
      <c r="G355" s="101" t="s">
        <v>231</v>
      </c>
      <c r="H355" s="101"/>
      <c r="I355" s="101" t="s">
        <v>6266</v>
      </c>
      <c r="J355" s="69">
        <v>43287</v>
      </c>
      <c r="K355" s="69"/>
      <c r="L355" s="27" t="s">
        <v>6273</v>
      </c>
    </row>
    <row r="356" spans="1:12" ht="45" x14ac:dyDescent="0.25">
      <c r="A356" s="101">
        <v>353</v>
      </c>
      <c r="B356" s="101" t="s">
        <v>6274</v>
      </c>
      <c r="C356" s="101" t="s">
        <v>24</v>
      </c>
      <c r="D356" s="101" t="s">
        <v>6275</v>
      </c>
      <c r="E356" s="101" t="s">
        <v>6276</v>
      </c>
      <c r="F356" s="101" t="s">
        <v>5518</v>
      </c>
      <c r="G356" s="101" t="s">
        <v>231</v>
      </c>
      <c r="H356" s="101"/>
      <c r="I356" s="101" t="s">
        <v>6277</v>
      </c>
      <c r="J356" s="69">
        <v>43367</v>
      </c>
      <c r="K356" s="69"/>
      <c r="L356" s="27" t="s">
        <v>6278</v>
      </c>
    </row>
    <row r="357" spans="1:12" ht="45" x14ac:dyDescent="0.25">
      <c r="A357" s="101">
        <v>354</v>
      </c>
      <c r="B357" s="101" t="s">
        <v>6279</v>
      </c>
      <c r="C357" s="101" t="s">
        <v>24</v>
      </c>
      <c r="D357" s="101" t="s">
        <v>6280</v>
      </c>
      <c r="E357" s="101" t="s">
        <v>6276</v>
      </c>
      <c r="F357" s="101" t="s">
        <v>5518</v>
      </c>
      <c r="G357" s="101" t="s">
        <v>231</v>
      </c>
      <c r="H357" s="101"/>
      <c r="I357" s="101" t="s">
        <v>6277</v>
      </c>
      <c r="J357" s="69">
        <v>43367</v>
      </c>
      <c r="K357" s="69"/>
      <c r="L357" s="27" t="s">
        <v>6281</v>
      </c>
    </row>
    <row r="358" spans="1:12" ht="60" x14ac:dyDescent="0.25">
      <c r="A358" s="101">
        <v>355</v>
      </c>
      <c r="B358" s="101" t="s">
        <v>6282</v>
      </c>
      <c r="C358" s="101" t="s">
        <v>6131</v>
      </c>
      <c r="D358" s="101" t="s">
        <v>6283</v>
      </c>
      <c r="E358" s="101" t="s">
        <v>252</v>
      </c>
      <c r="F358" s="101"/>
      <c r="G358" s="101" t="s">
        <v>231</v>
      </c>
      <c r="H358" s="101"/>
      <c r="I358" s="101" t="s">
        <v>253</v>
      </c>
      <c r="J358" s="69">
        <v>43367</v>
      </c>
      <c r="K358" s="69"/>
      <c r="L358" s="27" t="s">
        <v>6284</v>
      </c>
    </row>
    <row r="359" spans="1:12" ht="60" x14ac:dyDescent="0.25">
      <c r="A359" s="101">
        <v>356</v>
      </c>
      <c r="B359" s="101" t="s">
        <v>6285</v>
      </c>
      <c r="C359" s="101" t="s">
        <v>6131</v>
      </c>
      <c r="D359" s="101" t="s">
        <v>6286</v>
      </c>
      <c r="E359" s="101" t="s">
        <v>252</v>
      </c>
      <c r="F359" s="101"/>
      <c r="G359" s="101" t="s">
        <v>231</v>
      </c>
      <c r="H359" s="101"/>
      <c r="I359" s="101" t="s">
        <v>253</v>
      </c>
      <c r="J359" s="69">
        <v>43367</v>
      </c>
      <c r="K359" s="69"/>
      <c r="L359" s="27" t="s">
        <v>6287</v>
      </c>
    </row>
    <row r="360" spans="1:12" ht="60" x14ac:dyDescent="0.25">
      <c r="A360" s="101">
        <v>357</v>
      </c>
      <c r="B360" s="101" t="s">
        <v>6288</v>
      </c>
      <c r="C360" s="101" t="s">
        <v>6131</v>
      </c>
      <c r="D360" s="101" t="s">
        <v>6289</v>
      </c>
      <c r="E360" s="101" t="s">
        <v>252</v>
      </c>
      <c r="F360" s="101"/>
      <c r="G360" s="101" t="s">
        <v>231</v>
      </c>
      <c r="H360" s="101"/>
      <c r="I360" s="101" t="s">
        <v>253</v>
      </c>
      <c r="J360" s="69">
        <v>43367</v>
      </c>
      <c r="K360" s="69"/>
      <c r="L360" s="27" t="s">
        <v>6290</v>
      </c>
    </row>
    <row r="361" spans="1:12" ht="60" x14ac:dyDescent="0.25">
      <c r="A361" s="101">
        <v>358</v>
      </c>
      <c r="B361" s="101" t="s">
        <v>6291</v>
      </c>
      <c r="C361" s="101" t="s">
        <v>6131</v>
      </c>
      <c r="D361" s="101" t="s">
        <v>6292</v>
      </c>
      <c r="E361" s="101" t="s">
        <v>252</v>
      </c>
      <c r="F361" s="101"/>
      <c r="G361" s="101" t="s">
        <v>231</v>
      </c>
      <c r="H361" s="101"/>
      <c r="I361" s="101" t="s">
        <v>253</v>
      </c>
      <c r="J361" s="69">
        <v>43367</v>
      </c>
      <c r="K361" s="69"/>
      <c r="L361" s="27" t="s">
        <v>6293</v>
      </c>
    </row>
    <row r="362" spans="1:12" ht="30" x14ac:dyDescent="0.25">
      <c r="A362" s="101">
        <v>359</v>
      </c>
      <c r="B362" s="101" t="s">
        <v>6294</v>
      </c>
      <c r="C362" s="101" t="s">
        <v>6159</v>
      </c>
      <c r="D362" s="101" t="s">
        <v>6295</v>
      </c>
      <c r="E362" s="101" t="s">
        <v>252</v>
      </c>
      <c r="F362" s="101"/>
      <c r="G362" s="101" t="s">
        <v>231</v>
      </c>
      <c r="H362" s="101"/>
      <c r="I362" s="101" t="s">
        <v>253</v>
      </c>
      <c r="J362" s="69">
        <v>43367</v>
      </c>
      <c r="K362" s="69"/>
      <c r="L362" s="27" t="s">
        <v>6296</v>
      </c>
    </row>
    <row r="363" spans="1:12" ht="45" x14ac:dyDescent="0.25">
      <c r="A363" s="101">
        <v>360</v>
      </c>
      <c r="B363" s="101" t="s">
        <v>6297</v>
      </c>
      <c r="C363" s="101" t="s">
        <v>46</v>
      </c>
      <c r="D363" s="101" t="s">
        <v>6298</v>
      </c>
      <c r="E363" s="101" t="s">
        <v>252</v>
      </c>
      <c r="F363" s="101"/>
      <c r="G363" s="101" t="s">
        <v>231</v>
      </c>
      <c r="H363" s="101"/>
      <c r="I363" s="101" t="s">
        <v>253</v>
      </c>
      <c r="J363" s="69">
        <v>43367</v>
      </c>
      <c r="K363" s="69"/>
      <c r="L363" s="27" t="s">
        <v>6299</v>
      </c>
    </row>
    <row r="364" spans="1:12" ht="45" x14ac:dyDescent="0.25">
      <c r="A364" s="101">
        <v>361</v>
      </c>
      <c r="B364" s="101" t="s">
        <v>6300</v>
      </c>
      <c r="C364" s="101" t="s">
        <v>46</v>
      </c>
      <c r="D364" s="101" t="s">
        <v>6301</v>
      </c>
      <c r="E364" s="101" t="s">
        <v>252</v>
      </c>
      <c r="F364" s="101"/>
      <c r="G364" s="101" t="s">
        <v>231</v>
      </c>
      <c r="H364" s="101"/>
      <c r="I364" s="101" t="s">
        <v>253</v>
      </c>
      <c r="J364" s="69">
        <v>43367</v>
      </c>
      <c r="K364" s="69"/>
      <c r="L364" s="27" t="s">
        <v>6302</v>
      </c>
    </row>
    <row r="365" spans="1:12" ht="30" x14ac:dyDescent="0.25">
      <c r="A365" s="101">
        <v>362</v>
      </c>
      <c r="B365" s="101" t="s">
        <v>6303</v>
      </c>
      <c r="C365" s="101" t="s">
        <v>46</v>
      </c>
      <c r="D365" s="101" t="s">
        <v>6304</v>
      </c>
      <c r="E365" s="101" t="s">
        <v>252</v>
      </c>
      <c r="F365" s="101"/>
      <c r="G365" s="101" t="s">
        <v>231</v>
      </c>
      <c r="H365" s="101"/>
      <c r="I365" s="101" t="s">
        <v>253</v>
      </c>
      <c r="J365" s="69">
        <v>43367</v>
      </c>
      <c r="K365" s="69"/>
      <c r="L365" s="27" t="s">
        <v>6305</v>
      </c>
    </row>
    <row r="366" spans="1:12" ht="30" x14ac:dyDescent="0.25">
      <c r="A366" s="101">
        <v>363</v>
      </c>
      <c r="B366" s="101" t="s">
        <v>6306</v>
      </c>
      <c r="C366" s="101" t="s">
        <v>24</v>
      </c>
      <c r="D366" s="101" t="s">
        <v>6307</v>
      </c>
      <c r="E366" s="101" t="s">
        <v>252</v>
      </c>
      <c r="F366" s="101"/>
      <c r="G366" s="101" t="s">
        <v>231</v>
      </c>
      <c r="H366" s="101"/>
      <c r="I366" s="101" t="s">
        <v>253</v>
      </c>
      <c r="J366" s="69">
        <v>43367</v>
      </c>
      <c r="K366" s="69"/>
      <c r="L366" s="27" t="s">
        <v>6308</v>
      </c>
    </row>
    <row r="367" spans="1:12" ht="45" x14ac:dyDescent="0.25">
      <c r="A367" s="101">
        <v>364</v>
      </c>
      <c r="B367" s="101" t="s">
        <v>6309</v>
      </c>
      <c r="C367" s="101" t="s">
        <v>55</v>
      </c>
      <c r="D367" s="101" t="s">
        <v>6310</v>
      </c>
      <c r="E367" s="101" t="s">
        <v>5479</v>
      </c>
      <c r="F367" s="101" t="s">
        <v>5518</v>
      </c>
      <c r="G367" s="101" t="s">
        <v>231</v>
      </c>
      <c r="H367" s="101"/>
      <c r="I367" s="101" t="s">
        <v>6311</v>
      </c>
      <c r="J367" s="69">
        <v>43367</v>
      </c>
      <c r="K367" s="69"/>
      <c r="L367" s="27" t="s">
        <v>6312</v>
      </c>
    </row>
    <row r="368" spans="1:12" ht="60" x14ac:dyDescent="0.25">
      <c r="A368" s="101">
        <v>365</v>
      </c>
      <c r="B368" s="101" t="s">
        <v>6313</v>
      </c>
      <c r="C368" s="101" t="s">
        <v>46</v>
      </c>
      <c r="D368" s="101" t="s">
        <v>6314</v>
      </c>
      <c r="E368" s="101" t="s">
        <v>252</v>
      </c>
      <c r="F368" s="101"/>
      <c r="G368" s="101" t="s">
        <v>231</v>
      </c>
      <c r="H368" s="101"/>
      <c r="I368" s="101" t="s">
        <v>253</v>
      </c>
      <c r="J368" s="69">
        <v>43367</v>
      </c>
      <c r="K368" s="69"/>
      <c r="L368" s="27" t="s">
        <v>6315</v>
      </c>
    </row>
    <row r="369" spans="1:12" ht="45" x14ac:dyDescent="0.25">
      <c r="A369" s="101">
        <v>366</v>
      </c>
      <c r="B369" s="101" t="s">
        <v>6316</v>
      </c>
      <c r="C369" s="101" t="s">
        <v>46</v>
      </c>
      <c r="D369" s="101" t="s">
        <v>6317</v>
      </c>
      <c r="E369" s="101" t="s">
        <v>260</v>
      </c>
      <c r="F369" s="101" t="s">
        <v>943</v>
      </c>
      <c r="G369" s="101" t="s">
        <v>231</v>
      </c>
      <c r="H369" s="101"/>
      <c r="I369" s="101" t="s">
        <v>262</v>
      </c>
      <c r="J369" s="69">
        <v>43367</v>
      </c>
      <c r="K369" s="69"/>
      <c r="L369" s="27" t="s">
        <v>6318</v>
      </c>
    </row>
    <row r="370" spans="1:12" x14ac:dyDescent="0.25">
      <c r="A370" s="101">
        <v>367</v>
      </c>
      <c r="B370" s="101" t="s">
        <v>6319</v>
      </c>
      <c r="C370" s="101" t="s">
        <v>53</v>
      </c>
      <c r="D370" s="101" t="s">
        <v>6320</v>
      </c>
      <c r="E370" s="101" t="s">
        <v>252</v>
      </c>
      <c r="F370" s="101"/>
      <c r="G370" s="101" t="s">
        <v>707</v>
      </c>
      <c r="H370" s="101"/>
      <c r="I370" s="101" t="s">
        <v>709</v>
      </c>
      <c r="J370" s="69">
        <v>43709</v>
      </c>
      <c r="K370" s="69"/>
      <c r="L370" s="27" t="s">
        <v>6321</v>
      </c>
    </row>
    <row r="371" spans="1:12" ht="45" x14ac:dyDescent="0.25">
      <c r="A371" s="101">
        <v>368</v>
      </c>
      <c r="B371" s="101" t="s">
        <v>6322</v>
      </c>
      <c r="C371" s="101" t="s">
        <v>6159</v>
      </c>
      <c r="D371" s="101" t="s">
        <v>6323</v>
      </c>
      <c r="E371" s="101" t="s">
        <v>252</v>
      </c>
      <c r="F371" s="101"/>
      <c r="G371" s="101" t="s">
        <v>231</v>
      </c>
      <c r="H371" s="101"/>
      <c r="I371" s="101" t="s">
        <v>253</v>
      </c>
      <c r="J371" s="69">
        <v>43367</v>
      </c>
      <c r="K371" s="69"/>
      <c r="L371" s="27" t="s">
        <v>6324</v>
      </c>
    </row>
    <row r="372" spans="1:12" x14ac:dyDescent="0.25">
      <c r="A372" s="101">
        <v>369</v>
      </c>
      <c r="B372" s="101" t="s">
        <v>6325</v>
      </c>
      <c r="C372" s="101" t="s">
        <v>6159</v>
      </c>
      <c r="D372" s="101" t="s">
        <v>6326</v>
      </c>
      <c r="E372" s="101" t="s">
        <v>252</v>
      </c>
      <c r="F372" s="101"/>
      <c r="G372" s="101" t="s">
        <v>231</v>
      </c>
      <c r="H372" s="101"/>
      <c r="I372" s="101" t="s">
        <v>253</v>
      </c>
      <c r="J372" s="69">
        <v>43367</v>
      </c>
      <c r="K372" s="69"/>
      <c r="L372" s="27" t="s">
        <v>6327</v>
      </c>
    </row>
    <row r="373" spans="1:12" ht="75" x14ac:dyDescent="0.25">
      <c r="A373" s="101">
        <v>370</v>
      </c>
      <c r="B373" s="101" t="s">
        <v>6328</v>
      </c>
      <c r="C373" s="101" t="s">
        <v>6131</v>
      </c>
      <c r="D373" s="101" t="s">
        <v>6329</v>
      </c>
      <c r="E373" s="101" t="s">
        <v>252</v>
      </c>
      <c r="F373" s="101"/>
      <c r="G373" s="101"/>
      <c r="H373" s="101"/>
      <c r="I373" s="101" t="s">
        <v>252</v>
      </c>
      <c r="J373" s="69"/>
      <c r="K373" s="69"/>
      <c r="L373" s="94" t="s">
        <v>6330</v>
      </c>
    </row>
    <row r="374" spans="1:12" ht="60" x14ac:dyDescent="0.25">
      <c r="A374" s="101">
        <v>371</v>
      </c>
      <c r="B374" s="101" t="s">
        <v>6331</v>
      </c>
      <c r="C374" s="101" t="s">
        <v>6159</v>
      </c>
      <c r="D374" s="101" t="s">
        <v>6332</v>
      </c>
      <c r="E374" s="101" t="s">
        <v>252</v>
      </c>
      <c r="F374" s="101"/>
      <c r="G374" s="101" t="s">
        <v>707</v>
      </c>
      <c r="H374" s="101"/>
      <c r="I374" s="101" t="s">
        <v>709</v>
      </c>
      <c r="J374" s="69">
        <v>43709</v>
      </c>
      <c r="K374" s="69"/>
      <c r="L374" s="27" t="s">
        <v>6333</v>
      </c>
    </row>
    <row r="375" spans="1:12" ht="75" x14ac:dyDescent="0.25">
      <c r="A375" s="101">
        <v>372</v>
      </c>
      <c r="B375" s="101" t="s">
        <v>6334</v>
      </c>
      <c r="C375" s="101" t="s">
        <v>55</v>
      </c>
      <c r="D375" s="101" t="s">
        <v>6335</v>
      </c>
      <c r="E375" s="101" t="s">
        <v>252</v>
      </c>
      <c r="F375" s="101"/>
      <c r="G375" s="101" t="s">
        <v>231</v>
      </c>
      <c r="H375" s="101"/>
      <c r="I375" s="101" t="s">
        <v>253</v>
      </c>
      <c r="J375" s="69">
        <v>43367</v>
      </c>
      <c r="K375" s="69"/>
      <c r="L375" s="27" t="s">
        <v>6336</v>
      </c>
    </row>
    <row r="376" spans="1:12" ht="60" x14ac:dyDescent="0.25">
      <c r="A376" s="101">
        <v>373</v>
      </c>
      <c r="B376" s="101" t="s">
        <v>6337</v>
      </c>
      <c r="C376" s="101" t="s">
        <v>6338</v>
      </c>
      <c r="D376" s="101" t="s">
        <v>6339</v>
      </c>
      <c r="E376" s="101" t="s">
        <v>252</v>
      </c>
      <c r="F376" s="101"/>
      <c r="G376" s="101" t="s">
        <v>707</v>
      </c>
      <c r="H376" s="101"/>
      <c r="I376" s="101" t="s">
        <v>709</v>
      </c>
      <c r="J376" s="69">
        <v>43709</v>
      </c>
      <c r="K376" s="69"/>
      <c r="L376" s="27" t="s">
        <v>6340</v>
      </c>
    </row>
    <row r="377" spans="1:12" ht="60" x14ac:dyDescent="0.25">
      <c r="A377" s="101">
        <v>374</v>
      </c>
      <c r="B377" s="101" t="s">
        <v>6341</v>
      </c>
      <c r="C377" s="101" t="s">
        <v>46</v>
      </c>
      <c r="D377" s="101" t="s">
        <v>6342</v>
      </c>
      <c r="E377" s="101" t="s">
        <v>252</v>
      </c>
      <c r="F377" s="101"/>
      <c r="G377" s="101" t="s">
        <v>707</v>
      </c>
      <c r="H377" s="101"/>
      <c r="I377" s="101" t="s">
        <v>709</v>
      </c>
      <c r="J377" s="69">
        <v>43709</v>
      </c>
      <c r="K377" s="69"/>
      <c r="L377" s="27" t="s">
        <v>6343</v>
      </c>
    </row>
    <row r="378" spans="1:12" ht="30" x14ac:dyDescent="0.25">
      <c r="A378" s="101">
        <v>375</v>
      </c>
      <c r="B378" s="101" t="s">
        <v>6344</v>
      </c>
      <c r="C378" s="101" t="s">
        <v>46</v>
      </c>
      <c r="D378" s="101" t="s">
        <v>6345</v>
      </c>
      <c r="E378" s="101" t="s">
        <v>252</v>
      </c>
      <c r="F378" s="101"/>
      <c r="G378" s="101" t="s">
        <v>707</v>
      </c>
      <c r="H378" s="101"/>
      <c r="I378" s="101" t="s">
        <v>709</v>
      </c>
      <c r="J378" s="69">
        <v>43709</v>
      </c>
      <c r="K378" s="69"/>
      <c r="L378" s="27" t="s">
        <v>6346</v>
      </c>
    </row>
    <row r="379" spans="1:12" ht="30" x14ac:dyDescent="0.25">
      <c r="A379" s="101">
        <v>376</v>
      </c>
      <c r="B379" s="101" t="s">
        <v>6347</v>
      </c>
      <c r="C379" s="101" t="s">
        <v>46</v>
      </c>
      <c r="D379" s="101" t="s">
        <v>6348</v>
      </c>
      <c r="E379" s="101" t="s">
        <v>252</v>
      </c>
      <c r="F379" s="101"/>
      <c r="G379" s="101" t="s">
        <v>231</v>
      </c>
      <c r="H379" s="101"/>
      <c r="I379" s="101" t="s">
        <v>253</v>
      </c>
      <c r="J379" s="69">
        <v>43367</v>
      </c>
      <c r="K379" s="69"/>
      <c r="L379" s="27" t="s">
        <v>6349</v>
      </c>
    </row>
    <row r="380" spans="1:12" x14ac:dyDescent="0.25">
      <c r="A380" s="101">
        <v>377</v>
      </c>
      <c r="B380" s="101" t="s">
        <v>6350</v>
      </c>
      <c r="C380" s="101" t="s">
        <v>46</v>
      </c>
      <c r="D380" s="101" t="s">
        <v>6351</v>
      </c>
      <c r="E380" s="101" t="s">
        <v>252</v>
      </c>
      <c r="F380" s="101"/>
      <c r="G380" s="101" t="s">
        <v>707</v>
      </c>
      <c r="H380" s="101"/>
      <c r="I380" s="101" t="s">
        <v>709</v>
      </c>
      <c r="J380" s="69">
        <v>43709</v>
      </c>
      <c r="K380" s="69"/>
      <c r="L380" s="27" t="s">
        <v>6352</v>
      </c>
    </row>
    <row r="381" spans="1:12" ht="45" x14ac:dyDescent="0.25">
      <c r="A381" s="101">
        <v>378</v>
      </c>
      <c r="B381" s="101" t="s">
        <v>6353</v>
      </c>
      <c r="C381" s="101" t="s">
        <v>46</v>
      </c>
      <c r="D381" s="101" t="s">
        <v>6354</v>
      </c>
      <c r="E381" s="101" t="s">
        <v>252</v>
      </c>
      <c r="F381" s="101"/>
      <c r="G381" s="101" t="s">
        <v>231</v>
      </c>
      <c r="H381" s="101"/>
      <c r="I381" s="101" t="s">
        <v>253</v>
      </c>
      <c r="J381" s="69">
        <v>43367</v>
      </c>
      <c r="K381" s="69"/>
      <c r="L381" s="27" t="s">
        <v>6355</v>
      </c>
    </row>
    <row r="382" spans="1:12" ht="45" x14ac:dyDescent="0.25">
      <c r="A382" s="101">
        <v>379</v>
      </c>
      <c r="B382" s="101" t="s">
        <v>6356</v>
      </c>
      <c r="C382" s="101" t="s">
        <v>24</v>
      </c>
      <c r="D382" s="101" t="s">
        <v>6357</v>
      </c>
      <c r="E382" s="101" t="s">
        <v>252</v>
      </c>
      <c r="F382" s="101"/>
      <c r="G382" s="101" t="s">
        <v>231</v>
      </c>
      <c r="H382" s="101"/>
      <c r="I382" s="101" t="s">
        <v>253</v>
      </c>
      <c r="J382" s="69">
        <v>43287</v>
      </c>
      <c r="K382" s="69"/>
      <c r="L382" s="27" t="s">
        <v>6358</v>
      </c>
    </row>
    <row r="383" spans="1:12" ht="30" x14ac:dyDescent="0.25">
      <c r="A383" s="101">
        <v>380</v>
      </c>
      <c r="B383" s="101" t="s">
        <v>6359</v>
      </c>
      <c r="C383" s="101" t="s">
        <v>24</v>
      </c>
      <c r="D383" s="101" t="s">
        <v>6360</v>
      </c>
      <c r="E383" s="101" t="s">
        <v>252</v>
      </c>
      <c r="F383" s="101"/>
      <c r="G383" s="101" t="s">
        <v>231</v>
      </c>
      <c r="H383" s="101"/>
      <c r="I383" s="101" t="s">
        <v>253</v>
      </c>
      <c r="J383" s="69">
        <v>43287</v>
      </c>
      <c r="K383" s="69"/>
      <c r="L383" s="27" t="s">
        <v>6361</v>
      </c>
    </row>
    <row r="384" spans="1:12" ht="60" x14ac:dyDescent="0.25">
      <c r="A384" s="101">
        <v>381</v>
      </c>
      <c r="B384" s="101" t="s">
        <v>6362</v>
      </c>
      <c r="C384" s="101" t="s">
        <v>55</v>
      </c>
      <c r="D384" s="101" t="s">
        <v>6363</v>
      </c>
      <c r="E384" s="101" t="s">
        <v>252</v>
      </c>
      <c r="F384" s="101"/>
      <c r="G384" s="101" t="s">
        <v>231</v>
      </c>
      <c r="H384" s="101"/>
      <c r="I384" s="101" t="s">
        <v>253</v>
      </c>
      <c r="J384" s="69">
        <v>43367</v>
      </c>
      <c r="K384" s="69"/>
      <c r="L384" s="27" t="s">
        <v>6364</v>
      </c>
    </row>
    <row r="385" spans="1:12" ht="75" x14ac:dyDescent="0.25">
      <c r="A385" s="101">
        <v>382</v>
      </c>
      <c r="B385" s="101" t="s">
        <v>6365</v>
      </c>
      <c r="C385" s="101" t="s">
        <v>55</v>
      </c>
      <c r="D385" s="101" t="s">
        <v>6366</v>
      </c>
      <c r="E385" s="101" t="s">
        <v>252</v>
      </c>
      <c r="F385" s="101"/>
      <c r="G385" s="101" t="s">
        <v>231</v>
      </c>
      <c r="H385" s="101"/>
      <c r="I385" s="101" t="s">
        <v>253</v>
      </c>
      <c r="J385" s="69">
        <v>43367</v>
      </c>
      <c r="K385" s="69"/>
      <c r="L385" s="27" t="s">
        <v>6367</v>
      </c>
    </row>
    <row r="386" spans="1:12" ht="45" x14ac:dyDescent="0.25">
      <c r="A386" s="101">
        <v>383</v>
      </c>
      <c r="B386" s="101" t="s">
        <v>6368</v>
      </c>
      <c r="C386" s="101" t="s">
        <v>55</v>
      </c>
      <c r="D386" s="101" t="s">
        <v>6369</v>
      </c>
      <c r="E386" s="101" t="s">
        <v>252</v>
      </c>
      <c r="F386" s="101"/>
      <c r="G386" s="101" t="s">
        <v>231</v>
      </c>
      <c r="H386" s="101"/>
      <c r="I386" s="101" t="s">
        <v>253</v>
      </c>
      <c r="J386" s="69">
        <v>43367</v>
      </c>
      <c r="K386" s="69"/>
      <c r="L386" s="27" t="s">
        <v>6370</v>
      </c>
    </row>
    <row r="387" spans="1:12" ht="30" x14ac:dyDescent="0.25">
      <c r="A387" s="101">
        <v>384</v>
      </c>
      <c r="B387" s="101" t="s">
        <v>6371</v>
      </c>
      <c r="C387" s="101" t="s">
        <v>55</v>
      </c>
      <c r="D387" s="101" t="s">
        <v>6372</v>
      </c>
      <c r="E387" s="101" t="s">
        <v>252</v>
      </c>
      <c r="F387" s="101"/>
      <c r="G387" s="101" t="s">
        <v>231</v>
      </c>
      <c r="H387" s="101"/>
      <c r="I387" s="101" t="s">
        <v>253</v>
      </c>
      <c r="J387" s="69">
        <v>43367</v>
      </c>
      <c r="K387" s="69"/>
      <c r="L387" s="27" t="s">
        <v>6373</v>
      </c>
    </row>
    <row r="388" spans="1:12" x14ac:dyDescent="0.25">
      <c r="A388" s="101">
        <v>385</v>
      </c>
      <c r="B388" s="101" t="s">
        <v>6374</v>
      </c>
      <c r="C388" s="101" t="s">
        <v>55</v>
      </c>
      <c r="D388" s="101" t="s">
        <v>6375</v>
      </c>
      <c r="E388" s="101" t="s">
        <v>252</v>
      </c>
      <c r="F388" s="101"/>
      <c r="G388" s="101" t="s">
        <v>231</v>
      </c>
      <c r="H388" s="101"/>
      <c r="I388" s="101" t="s">
        <v>253</v>
      </c>
      <c r="J388" s="69">
        <v>43367</v>
      </c>
      <c r="K388" s="69"/>
      <c r="L388" s="27" t="s">
        <v>6376</v>
      </c>
    </row>
    <row r="389" spans="1:12" x14ac:dyDescent="0.25">
      <c r="A389" s="101">
        <v>386</v>
      </c>
      <c r="B389" s="101" t="s">
        <v>6377</v>
      </c>
      <c r="C389" s="101" t="s">
        <v>55</v>
      </c>
      <c r="D389" s="101" t="s">
        <v>6378</v>
      </c>
      <c r="E389" s="101" t="s">
        <v>252</v>
      </c>
      <c r="F389" s="101"/>
      <c r="G389" s="101" t="s">
        <v>231</v>
      </c>
      <c r="H389" s="101"/>
      <c r="I389" s="101" t="s">
        <v>253</v>
      </c>
      <c r="J389" s="69">
        <v>43367</v>
      </c>
      <c r="K389" s="69"/>
      <c r="L389" s="27" t="s">
        <v>6379</v>
      </c>
    </row>
    <row r="390" spans="1:12" ht="30" x14ac:dyDescent="0.25">
      <c r="A390" s="101">
        <v>387</v>
      </c>
      <c r="B390" s="101" t="s">
        <v>6380</v>
      </c>
      <c r="C390" s="101" t="s">
        <v>55</v>
      </c>
      <c r="D390" s="101" t="s">
        <v>6381</v>
      </c>
      <c r="E390" s="101" t="s">
        <v>252</v>
      </c>
      <c r="F390" s="101"/>
      <c r="G390" s="101" t="s">
        <v>231</v>
      </c>
      <c r="H390" s="101"/>
      <c r="I390" s="101" t="s">
        <v>253</v>
      </c>
      <c r="J390" s="69">
        <v>43367</v>
      </c>
      <c r="K390" s="69"/>
      <c r="L390" s="27" t="s">
        <v>6382</v>
      </c>
    </row>
    <row r="391" spans="1:12" ht="45" x14ac:dyDescent="0.25">
      <c r="A391" s="101">
        <v>388</v>
      </c>
      <c r="B391" s="101" t="s">
        <v>6383</v>
      </c>
      <c r="C391" s="101" t="s">
        <v>24</v>
      </c>
      <c r="D391" s="101" t="s">
        <v>6384</v>
      </c>
      <c r="E391" s="101" t="s">
        <v>942</v>
      </c>
      <c r="F391" s="101" t="s">
        <v>943</v>
      </c>
      <c r="G391" s="101" t="s">
        <v>231</v>
      </c>
      <c r="H391" s="101"/>
      <c r="I391" s="101" t="s">
        <v>6385</v>
      </c>
      <c r="J391" s="69">
        <v>43287</v>
      </c>
      <c r="K391" s="69"/>
      <c r="L391" s="27" t="s">
        <v>6386</v>
      </c>
    </row>
    <row r="392" spans="1:12" ht="45" x14ac:dyDescent="0.25">
      <c r="A392" s="101">
        <v>389</v>
      </c>
      <c r="B392" s="101" t="s">
        <v>6387</v>
      </c>
      <c r="C392" s="101" t="s">
        <v>24</v>
      </c>
      <c r="D392" s="101" t="s">
        <v>6388</v>
      </c>
      <c r="E392" s="101" t="s">
        <v>942</v>
      </c>
      <c r="F392" s="101" t="s">
        <v>943</v>
      </c>
      <c r="G392" s="101" t="s">
        <v>231</v>
      </c>
      <c r="H392" s="101"/>
      <c r="I392" s="101" t="s">
        <v>6385</v>
      </c>
      <c r="J392" s="69">
        <v>43287</v>
      </c>
      <c r="K392" s="69"/>
      <c r="L392" s="27" t="s">
        <v>6389</v>
      </c>
    </row>
    <row r="393" spans="1:12" ht="45" x14ac:dyDescent="0.25">
      <c r="A393" s="101">
        <v>390</v>
      </c>
      <c r="B393" s="101" t="s">
        <v>6390</v>
      </c>
      <c r="C393" s="101" t="s">
        <v>24</v>
      </c>
      <c r="D393" s="101" t="s">
        <v>6391</v>
      </c>
      <c r="E393" s="101" t="s">
        <v>942</v>
      </c>
      <c r="F393" s="101" t="s">
        <v>943</v>
      </c>
      <c r="G393" s="101" t="s">
        <v>231</v>
      </c>
      <c r="H393" s="101"/>
      <c r="I393" s="101" t="s">
        <v>6385</v>
      </c>
      <c r="J393" s="69">
        <v>43287</v>
      </c>
      <c r="K393" s="69"/>
      <c r="L393" s="27" t="s">
        <v>6392</v>
      </c>
    </row>
    <row r="394" spans="1:12" ht="45" x14ac:dyDescent="0.25">
      <c r="A394" s="101">
        <v>391</v>
      </c>
      <c r="B394" s="101" t="s">
        <v>6393</v>
      </c>
      <c r="C394" s="101" t="s">
        <v>24</v>
      </c>
      <c r="D394" s="101" t="s">
        <v>6394</v>
      </c>
      <c r="E394" s="101" t="s">
        <v>942</v>
      </c>
      <c r="F394" s="101" t="s">
        <v>943</v>
      </c>
      <c r="G394" s="101" t="s">
        <v>231</v>
      </c>
      <c r="H394" s="101"/>
      <c r="I394" s="101" t="s">
        <v>6385</v>
      </c>
      <c r="J394" s="69">
        <v>43287</v>
      </c>
      <c r="K394" s="69"/>
      <c r="L394" s="27" t="s">
        <v>6395</v>
      </c>
    </row>
    <row r="395" spans="1:12" ht="120" x14ac:dyDescent="0.25">
      <c r="A395" s="101">
        <v>392</v>
      </c>
      <c r="B395" s="101" t="s">
        <v>6396</v>
      </c>
      <c r="C395" s="101" t="s">
        <v>46</v>
      </c>
      <c r="D395" s="101" t="s">
        <v>6397</v>
      </c>
      <c r="E395" s="101" t="s">
        <v>252</v>
      </c>
      <c r="F395" s="101"/>
      <c r="G395" s="101" t="s">
        <v>231</v>
      </c>
      <c r="H395" s="101"/>
      <c r="I395" s="101" t="s">
        <v>253</v>
      </c>
      <c r="J395" s="69">
        <v>43335</v>
      </c>
      <c r="K395" s="69"/>
      <c r="L395" s="27" t="s">
        <v>6398</v>
      </c>
    </row>
    <row r="396" spans="1:12" ht="30" x14ac:dyDescent="0.25">
      <c r="A396" s="101">
        <v>393</v>
      </c>
      <c r="B396" s="101" t="s">
        <v>6399</v>
      </c>
      <c r="C396" s="101" t="s">
        <v>24</v>
      </c>
      <c r="D396" s="101" t="s">
        <v>6400</v>
      </c>
      <c r="E396" s="101" t="s">
        <v>252</v>
      </c>
      <c r="F396" s="101"/>
      <c r="G396" s="101" t="s">
        <v>231</v>
      </c>
      <c r="H396" s="101"/>
      <c r="I396" s="101" t="s">
        <v>253</v>
      </c>
      <c r="J396" s="69">
        <v>43287</v>
      </c>
      <c r="K396" s="69"/>
      <c r="L396" s="27" t="s">
        <v>6401</v>
      </c>
    </row>
    <row r="397" spans="1:12" ht="30" x14ac:dyDescent="0.25">
      <c r="A397" s="101">
        <v>394</v>
      </c>
      <c r="B397" s="101" t="s">
        <v>6402</v>
      </c>
      <c r="C397" s="101" t="s">
        <v>6338</v>
      </c>
      <c r="D397" s="101" t="s">
        <v>6403</v>
      </c>
      <c r="E397" s="101" t="s">
        <v>252</v>
      </c>
      <c r="F397" s="101"/>
      <c r="G397" s="101" t="s">
        <v>231</v>
      </c>
      <c r="H397" s="101"/>
      <c r="I397" s="101" t="s">
        <v>253</v>
      </c>
      <c r="J397" s="69">
        <v>43335</v>
      </c>
      <c r="K397" s="69"/>
      <c r="L397" s="27" t="s">
        <v>6404</v>
      </c>
    </row>
    <row r="398" spans="1:12" ht="45" x14ac:dyDescent="0.25">
      <c r="A398" s="101">
        <v>395</v>
      </c>
      <c r="B398" s="101" t="s">
        <v>6405</v>
      </c>
      <c r="C398" s="101" t="s">
        <v>6131</v>
      </c>
      <c r="D398" s="101" t="s">
        <v>6406</v>
      </c>
      <c r="E398" s="101" t="s">
        <v>942</v>
      </c>
      <c r="F398" s="101" t="s">
        <v>943</v>
      </c>
      <c r="G398" s="101" t="s">
        <v>231</v>
      </c>
      <c r="H398" s="101"/>
      <c r="I398" s="101" t="s">
        <v>6385</v>
      </c>
      <c r="J398" s="69">
        <v>43367</v>
      </c>
      <c r="K398" s="69"/>
      <c r="L398" s="27" t="s">
        <v>6407</v>
      </c>
    </row>
    <row r="399" spans="1:12" ht="45" x14ac:dyDescent="0.25">
      <c r="A399" s="101">
        <v>396</v>
      </c>
      <c r="B399" s="101" t="s">
        <v>6408</v>
      </c>
      <c r="C399" s="101" t="s">
        <v>6</v>
      </c>
      <c r="D399" s="101" t="s">
        <v>6409</v>
      </c>
      <c r="E399" s="101" t="s">
        <v>942</v>
      </c>
      <c r="F399" s="101" t="s">
        <v>943</v>
      </c>
      <c r="G399" s="101" t="s">
        <v>231</v>
      </c>
      <c r="H399" s="101"/>
      <c r="I399" s="101" t="s">
        <v>6385</v>
      </c>
      <c r="J399" s="69">
        <v>43367</v>
      </c>
      <c r="K399" s="69"/>
      <c r="L399" s="27" t="s">
        <v>6410</v>
      </c>
    </row>
    <row r="400" spans="1:12" ht="45" x14ac:dyDescent="0.25">
      <c r="A400" s="101">
        <v>397</v>
      </c>
      <c r="B400" s="101" t="s">
        <v>6411</v>
      </c>
      <c r="C400" s="101" t="s">
        <v>6131</v>
      </c>
      <c r="D400" s="101" t="s">
        <v>6412</v>
      </c>
      <c r="E400" s="101" t="s">
        <v>942</v>
      </c>
      <c r="F400" s="101" t="s">
        <v>943</v>
      </c>
      <c r="G400" s="101" t="s">
        <v>231</v>
      </c>
      <c r="H400" s="101"/>
      <c r="I400" s="101" t="s">
        <v>6385</v>
      </c>
      <c r="J400" s="69">
        <v>43367</v>
      </c>
      <c r="K400" s="69"/>
      <c r="L400" s="27" t="s">
        <v>6413</v>
      </c>
    </row>
    <row r="401" spans="1:12" ht="45" x14ac:dyDescent="0.25">
      <c r="A401" s="101">
        <v>398</v>
      </c>
      <c r="B401" s="101" t="s">
        <v>6414</v>
      </c>
      <c r="C401" s="101" t="s">
        <v>6</v>
      </c>
      <c r="D401" s="101" t="s">
        <v>6415</v>
      </c>
      <c r="E401" s="101" t="s">
        <v>942</v>
      </c>
      <c r="F401" s="101" t="s">
        <v>943</v>
      </c>
      <c r="G401" s="101" t="s">
        <v>231</v>
      </c>
      <c r="H401" s="101"/>
      <c r="I401" s="101" t="s">
        <v>6385</v>
      </c>
      <c r="J401" s="69">
        <v>43367</v>
      </c>
      <c r="K401" s="69"/>
      <c r="L401" s="27" t="s">
        <v>6416</v>
      </c>
    </row>
    <row r="402" spans="1:12" ht="75" x14ac:dyDescent="0.25">
      <c r="A402" s="101">
        <v>399</v>
      </c>
      <c r="B402" s="101" t="s">
        <v>6417</v>
      </c>
      <c r="C402" s="101" t="s">
        <v>6131</v>
      </c>
      <c r="D402" s="101" t="s">
        <v>6418</v>
      </c>
      <c r="E402" s="101" t="s">
        <v>942</v>
      </c>
      <c r="F402" s="101" t="s">
        <v>943</v>
      </c>
      <c r="G402" s="101" t="s">
        <v>231</v>
      </c>
      <c r="H402" s="101"/>
      <c r="I402" s="101" t="s">
        <v>6385</v>
      </c>
      <c r="J402" s="69">
        <v>43367</v>
      </c>
      <c r="K402" s="69"/>
      <c r="L402" s="27" t="s">
        <v>6419</v>
      </c>
    </row>
    <row r="403" spans="1:12" ht="30" x14ac:dyDescent="0.25">
      <c r="A403" s="101">
        <v>400</v>
      </c>
      <c r="B403" s="101" t="s">
        <v>6420</v>
      </c>
      <c r="C403" s="101" t="s">
        <v>6131</v>
      </c>
      <c r="D403" s="101" t="s">
        <v>6421</v>
      </c>
      <c r="E403" s="101" t="s">
        <v>942</v>
      </c>
      <c r="F403" s="101" t="s">
        <v>261</v>
      </c>
      <c r="G403" s="101" t="s">
        <v>231</v>
      </c>
      <c r="H403" s="101"/>
      <c r="I403" s="101" t="s">
        <v>6385</v>
      </c>
      <c r="J403" s="69">
        <v>43287</v>
      </c>
      <c r="K403" s="69"/>
      <c r="L403" s="27" t="s">
        <v>6422</v>
      </c>
    </row>
    <row r="404" spans="1:12" ht="75" x14ac:dyDescent="0.25">
      <c r="A404" s="101">
        <v>401</v>
      </c>
      <c r="B404" s="101" t="s">
        <v>6423</v>
      </c>
      <c r="C404" s="101" t="s">
        <v>6</v>
      </c>
      <c r="D404" s="101" t="s">
        <v>6424</v>
      </c>
      <c r="E404" s="101" t="s">
        <v>942</v>
      </c>
      <c r="F404" s="101" t="s">
        <v>261</v>
      </c>
      <c r="G404" s="101" t="s">
        <v>231</v>
      </c>
      <c r="H404" s="101"/>
      <c r="I404" s="101" t="s">
        <v>6385</v>
      </c>
      <c r="J404" s="69">
        <v>43287</v>
      </c>
      <c r="K404" s="69"/>
      <c r="L404" s="27" t="s">
        <v>6425</v>
      </c>
    </row>
    <row r="405" spans="1:12" ht="60" x14ac:dyDescent="0.25">
      <c r="A405" s="101">
        <v>402</v>
      </c>
      <c r="B405" s="101" t="s">
        <v>6426</v>
      </c>
      <c r="C405" s="101" t="s">
        <v>6</v>
      </c>
      <c r="D405" s="101" t="s">
        <v>6427</v>
      </c>
      <c r="E405" s="101" t="s">
        <v>252</v>
      </c>
      <c r="F405" s="101"/>
      <c r="G405" s="101" t="s">
        <v>231</v>
      </c>
      <c r="H405" s="101"/>
      <c r="I405" s="101" t="s">
        <v>253</v>
      </c>
      <c r="J405" s="69">
        <v>43335</v>
      </c>
      <c r="K405" s="69"/>
      <c r="L405" s="94" t="s">
        <v>6330</v>
      </c>
    </row>
    <row r="406" spans="1:12" ht="60" x14ac:dyDescent="0.25">
      <c r="A406" s="101">
        <v>403</v>
      </c>
      <c r="B406" s="101" t="s">
        <v>6428</v>
      </c>
      <c r="C406" s="101" t="s">
        <v>6159</v>
      </c>
      <c r="D406" s="101" t="s">
        <v>6429</v>
      </c>
      <c r="E406" s="101" t="s">
        <v>252</v>
      </c>
      <c r="F406" s="101"/>
      <c r="G406" s="101" t="s">
        <v>231</v>
      </c>
      <c r="H406" s="101"/>
      <c r="I406" s="101" t="s">
        <v>253</v>
      </c>
      <c r="J406" s="69">
        <v>43335</v>
      </c>
      <c r="K406" s="69"/>
      <c r="L406" s="27" t="s">
        <v>6430</v>
      </c>
    </row>
    <row r="407" spans="1:12" ht="45" x14ac:dyDescent="0.25">
      <c r="A407" s="101">
        <v>404</v>
      </c>
      <c r="B407" s="101" t="s">
        <v>6431</v>
      </c>
      <c r="C407" s="101" t="s">
        <v>46</v>
      </c>
      <c r="D407" s="101" t="s">
        <v>6432</v>
      </c>
      <c r="E407" s="101" t="s">
        <v>6113</v>
      </c>
      <c r="F407" s="101" t="s">
        <v>943</v>
      </c>
      <c r="G407" s="101" t="s">
        <v>231</v>
      </c>
      <c r="H407" s="101"/>
      <c r="I407" s="101" t="s">
        <v>6433</v>
      </c>
      <c r="J407" s="69">
        <v>43335</v>
      </c>
      <c r="K407" s="69"/>
      <c r="L407" s="27" t="s">
        <v>6434</v>
      </c>
    </row>
    <row r="408" spans="1:12" ht="45" x14ac:dyDescent="0.25">
      <c r="A408" s="101">
        <v>405</v>
      </c>
      <c r="B408" s="101" t="s">
        <v>6435</v>
      </c>
      <c r="C408" s="101" t="s">
        <v>46</v>
      </c>
      <c r="D408" s="101" t="s">
        <v>6436</v>
      </c>
      <c r="E408" s="101" t="s">
        <v>5935</v>
      </c>
      <c r="F408" s="101" t="s">
        <v>943</v>
      </c>
      <c r="G408" s="101" t="s">
        <v>231</v>
      </c>
      <c r="H408" s="101"/>
      <c r="I408" s="101" t="s">
        <v>6437</v>
      </c>
      <c r="J408" s="69">
        <v>43287</v>
      </c>
      <c r="K408" s="69"/>
      <c r="L408" s="27" t="s">
        <v>6438</v>
      </c>
    </row>
    <row r="409" spans="1:12" ht="45" x14ac:dyDescent="0.25">
      <c r="A409" s="101">
        <v>406</v>
      </c>
      <c r="B409" s="101" t="s">
        <v>6439</v>
      </c>
      <c r="C409" s="101" t="s">
        <v>6338</v>
      </c>
      <c r="D409" s="101" t="s">
        <v>6440</v>
      </c>
      <c r="E409" s="101" t="s">
        <v>802</v>
      </c>
      <c r="F409" s="101" t="s">
        <v>943</v>
      </c>
      <c r="G409" s="101" t="s">
        <v>231</v>
      </c>
      <c r="H409" s="101"/>
      <c r="I409" s="101" t="s">
        <v>803</v>
      </c>
      <c r="J409" s="69">
        <v>43367</v>
      </c>
      <c r="K409" s="69"/>
      <c r="L409" s="27" t="s">
        <v>6441</v>
      </c>
    </row>
    <row r="410" spans="1:12" ht="45" x14ac:dyDescent="0.25">
      <c r="A410" s="101">
        <v>407</v>
      </c>
      <c r="B410" s="101" t="s">
        <v>6442</v>
      </c>
      <c r="C410" s="101" t="s">
        <v>6131</v>
      </c>
      <c r="D410" s="101" t="s">
        <v>6443</v>
      </c>
      <c r="E410" s="101" t="s">
        <v>252</v>
      </c>
      <c r="F410" s="101"/>
      <c r="G410" s="101" t="s">
        <v>231</v>
      </c>
      <c r="H410" s="101"/>
      <c r="I410" s="101" t="s">
        <v>253</v>
      </c>
      <c r="J410" s="69">
        <v>43367</v>
      </c>
      <c r="K410" s="69"/>
      <c r="L410" s="27" t="s">
        <v>6444</v>
      </c>
    </row>
    <row r="411" spans="1:12" ht="45" x14ac:dyDescent="0.25">
      <c r="A411" s="101">
        <v>408</v>
      </c>
      <c r="B411" s="101" t="s">
        <v>6445</v>
      </c>
      <c r="C411" s="101" t="s">
        <v>6</v>
      </c>
      <c r="D411" s="101" t="s">
        <v>6446</v>
      </c>
      <c r="E411" s="101" t="s">
        <v>6113</v>
      </c>
      <c r="F411" s="101" t="s">
        <v>943</v>
      </c>
      <c r="G411" s="101" t="s">
        <v>231</v>
      </c>
      <c r="H411" s="101"/>
      <c r="I411" s="101" t="s">
        <v>6433</v>
      </c>
      <c r="J411" s="69">
        <v>43367</v>
      </c>
      <c r="K411" s="69"/>
      <c r="L411" s="94" t="s">
        <v>6330</v>
      </c>
    </row>
    <row r="412" spans="1:12" ht="45" x14ac:dyDescent="0.25">
      <c r="A412" s="101">
        <v>409</v>
      </c>
      <c r="B412" s="101" t="s">
        <v>6447</v>
      </c>
      <c r="C412" s="101" t="s">
        <v>6</v>
      </c>
      <c r="D412" s="101" t="s">
        <v>6448</v>
      </c>
      <c r="E412" s="101" t="s">
        <v>6113</v>
      </c>
      <c r="F412" s="101" t="s">
        <v>943</v>
      </c>
      <c r="G412" s="101" t="s">
        <v>231</v>
      </c>
      <c r="H412" s="101"/>
      <c r="I412" s="101" t="s">
        <v>6433</v>
      </c>
      <c r="J412" s="69">
        <v>43367</v>
      </c>
      <c r="K412" s="69"/>
      <c r="L412" s="27" t="s">
        <v>6449</v>
      </c>
    </row>
    <row r="413" spans="1:12" ht="45" x14ac:dyDescent="0.25">
      <c r="A413" s="101">
        <v>410</v>
      </c>
      <c r="B413" s="101" t="s">
        <v>6450</v>
      </c>
      <c r="C413" s="101" t="s">
        <v>6451</v>
      </c>
      <c r="D413" s="101" t="s">
        <v>6452</v>
      </c>
      <c r="E413" s="101" t="s">
        <v>6113</v>
      </c>
      <c r="F413" s="101" t="s">
        <v>943</v>
      </c>
      <c r="G413" s="101" t="s">
        <v>231</v>
      </c>
      <c r="H413" s="101"/>
      <c r="I413" s="101" t="s">
        <v>6433</v>
      </c>
      <c r="J413" s="69">
        <v>43367</v>
      </c>
      <c r="K413" s="69"/>
      <c r="L413" s="27" t="s">
        <v>6453</v>
      </c>
    </row>
    <row r="414" spans="1:12" ht="45" x14ac:dyDescent="0.25">
      <c r="A414" s="101">
        <v>411</v>
      </c>
      <c r="B414" s="101" t="s">
        <v>6454</v>
      </c>
      <c r="C414" s="101" t="s">
        <v>6159</v>
      </c>
      <c r="D414" s="101" t="s">
        <v>6455</v>
      </c>
      <c r="E414" s="101" t="s">
        <v>252</v>
      </c>
      <c r="F414" s="101"/>
      <c r="G414" s="101" t="s">
        <v>231</v>
      </c>
      <c r="H414" s="101"/>
      <c r="I414" s="101" t="s">
        <v>253</v>
      </c>
      <c r="J414" s="69">
        <v>43335</v>
      </c>
      <c r="K414" s="69"/>
      <c r="L414" s="27" t="s">
        <v>6456</v>
      </c>
    </row>
    <row r="415" spans="1:12" ht="45" x14ac:dyDescent="0.25">
      <c r="A415" s="101">
        <v>412</v>
      </c>
      <c r="B415" s="101" t="s">
        <v>6457</v>
      </c>
      <c r="C415" s="101" t="s">
        <v>6338</v>
      </c>
      <c r="D415" s="101" t="s">
        <v>6458</v>
      </c>
      <c r="E415" s="101" t="s">
        <v>802</v>
      </c>
      <c r="F415" s="101" t="s">
        <v>943</v>
      </c>
      <c r="G415" s="101" t="s">
        <v>231</v>
      </c>
      <c r="H415" s="101"/>
      <c r="I415" s="101" t="s">
        <v>803</v>
      </c>
      <c r="J415" s="69">
        <v>43287</v>
      </c>
      <c r="K415" s="69"/>
      <c r="L415" s="27" t="s">
        <v>6459</v>
      </c>
    </row>
    <row r="416" spans="1:12" ht="45" x14ac:dyDescent="0.25">
      <c r="A416" s="101">
        <v>413</v>
      </c>
      <c r="B416" s="101" t="s">
        <v>6460</v>
      </c>
      <c r="C416" s="101" t="s">
        <v>6338</v>
      </c>
      <c r="D416" s="101" t="s">
        <v>6461</v>
      </c>
      <c r="E416" s="101" t="s">
        <v>802</v>
      </c>
      <c r="F416" s="101" t="s">
        <v>943</v>
      </c>
      <c r="G416" s="101" t="s">
        <v>231</v>
      </c>
      <c r="H416" s="101"/>
      <c r="I416" s="101" t="s">
        <v>803</v>
      </c>
      <c r="J416" s="69">
        <v>43287</v>
      </c>
      <c r="K416" s="69"/>
      <c r="L416" s="27" t="s">
        <v>6462</v>
      </c>
    </row>
    <row r="417" spans="1:12" ht="60" x14ac:dyDescent="0.25">
      <c r="A417" s="101">
        <v>414</v>
      </c>
      <c r="B417" s="101" t="s">
        <v>6463</v>
      </c>
      <c r="C417" s="101" t="s">
        <v>6</v>
      </c>
      <c r="D417" s="101" t="s">
        <v>6464</v>
      </c>
      <c r="E417" s="95" t="s">
        <v>6465</v>
      </c>
      <c r="F417" s="95" t="s">
        <v>6465</v>
      </c>
      <c r="G417" s="95" t="s">
        <v>6465</v>
      </c>
      <c r="H417" s="95" t="s">
        <v>6465</v>
      </c>
      <c r="I417" s="95" t="s">
        <v>6465</v>
      </c>
      <c r="J417" s="95" t="s">
        <v>6465</v>
      </c>
      <c r="K417" s="101"/>
      <c r="L417" s="94" t="s">
        <v>6330</v>
      </c>
    </row>
    <row r="418" spans="1:12" ht="45" x14ac:dyDescent="0.25">
      <c r="A418" s="101">
        <v>415</v>
      </c>
      <c r="B418" s="101" t="s">
        <v>6466</v>
      </c>
      <c r="C418" s="101" t="s">
        <v>46</v>
      </c>
      <c r="D418" s="101" t="s">
        <v>6467</v>
      </c>
      <c r="E418" s="101" t="s">
        <v>260</v>
      </c>
      <c r="F418" s="101" t="s">
        <v>6468</v>
      </c>
      <c r="G418" s="101" t="s">
        <v>231</v>
      </c>
      <c r="H418" s="101"/>
      <c r="I418" s="101" t="s">
        <v>262</v>
      </c>
      <c r="J418" s="69">
        <v>43287</v>
      </c>
      <c r="K418" s="69"/>
      <c r="L418" s="27" t="s">
        <v>6469</v>
      </c>
    </row>
    <row r="419" spans="1:12" ht="30" x14ac:dyDescent="0.25">
      <c r="A419" s="101">
        <v>416</v>
      </c>
      <c r="B419" s="101" t="s">
        <v>6470</v>
      </c>
      <c r="C419" s="101" t="s">
        <v>46</v>
      </c>
      <c r="D419" s="101" t="s">
        <v>6471</v>
      </c>
      <c r="E419" s="101" t="s">
        <v>252</v>
      </c>
      <c r="F419" s="101"/>
      <c r="G419" s="101" t="s">
        <v>231</v>
      </c>
      <c r="H419" s="101"/>
      <c r="I419" s="101" t="s">
        <v>253</v>
      </c>
      <c r="J419" s="69">
        <v>43287</v>
      </c>
      <c r="K419" s="69"/>
      <c r="L419" s="27" t="s">
        <v>6472</v>
      </c>
    </row>
    <row r="420" spans="1:12" ht="45" x14ac:dyDescent="0.25">
      <c r="A420" s="101">
        <v>417</v>
      </c>
      <c r="B420" s="101" t="s">
        <v>6473</v>
      </c>
      <c r="C420" s="101" t="s">
        <v>46</v>
      </c>
      <c r="D420" s="101" t="s">
        <v>6474</v>
      </c>
      <c r="E420" s="101" t="s">
        <v>810</v>
      </c>
      <c r="F420" s="101" t="s">
        <v>943</v>
      </c>
      <c r="G420" s="101" t="s">
        <v>231</v>
      </c>
      <c r="H420" s="101"/>
      <c r="I420" s="101" t="s">
        <v>812</v>
      </c>
      <c r="J420" s="69">
        <v>43367</v>
      </c>
      <c r="K420" s="69"/>
      <c r="L420" s="27" t="s">
        <v>6475</v>
      </c>
    </row>
    <row r="421" spans="1:12" ht="45" x14ac:dyDescent="0.25">
      <c r="A421" s="101">
        <v>418</v>
      </c>
      <c r="B421" s="101" t="s">
        <v>6476</v>
      </c>
      <c r="C421" s="101" t="s">
        <v>46</v>
      </c>
      <c r="D421" s="101" t="s">
        <v>6477</v>
      </c>
      <c r="E421" s="101" t="s">
        <v>5413</v>
      </c>
      <c r="F421" s="101" t="s">
        <v>282</v>
      </c>
      <c r="G421" s="101" t="s">
        <v>231</v>
      </c>
      <c r="H421" s="101"/>
      <c r="I421" s="101" t="s">
        <v>5415</v>
      </c>
      <c r="J421" s="69">
        <v>43367</v>
      </c>
      <c r="K421" s="69"/>
      <c r="L421" s="27" t="s">
        <v>6478</v>
      </c>
    </row>
    <row r="422" spans="1:12" ht="45" x14ac:dyDescent="0.25">
      <c r="A422" s="101">
        <v>419</v>
      </c>
      <c r="B422" s="101" t="s">
        <v>1286</v>
      </c>
      <c r="C422" s="101" t="s">
        <v>46</v>
      </c>
      <c r="D422" s="101" t="s">
        <v>1287</v>
      </c>
      <c r="E422" s="101" t="s">
        <v>229</v>
      </c>
      <c r="F422" s="101" t="s">
        <v>1289</v>
      </c>
      <c r="G422" s="101" t="s">
        <v>707</v>
      </c>
      <c r="H422" s="101"/>
      <c r="I422" s="101" t="s">
        <v>1290</v>
      </c>
      <c r="J422" s="69">
        <v>43709</v>
      </c>
      <c r="K422" s="69"/>
      <c r="L422" s="27" t="s">
        <v>1293</v>
      </c>
    </row>
    <row r="423" spans="1:12" ht="60" x14ac:dyDescent="0.25">
      <c r="A423" s="101">
        <v>420</v>
      </c>
      <c r="B423" s="101" t="s">
        <v>6479</v>
      </c>
      <c r="C423" s="101" t="s">
        <v>55</v>
      </c>
      <c r="D423" s="101" t="s">
        <v>6480</v>
      </c>
      <c r="E423" s="101" t="s">
        <v>1131</v>
      </c>
      <c r="F423" s="101" t="s">
        <v>261</v>
      </c>
      <c r="G423" s="101" t="s">
        <v>707</v>
      </c>
      <c r="H423" s="101"/>
      <c r="I423" s="101" t="s">
        <v>1133</v>
      </c>
      <c r="J423" s="69">
        <v>43709</v>
      </c>
      <c r="K423" s="69"/>
      <c r="L423" s="27" t="s">
        <v>6481</v>
      </c>
    </row>
    <row r="424" spans="1:12" ht="30" x14ac:dyDescent="0.25">
      <c r="A424" s="101">
        <v>421</v>
      </c>
      <c r="B424" s="101" t="s">
        <v>1305</v>
      </c>
      <c r="C424" s="101" t="s">
        <v>40</v>
      </c>
      <c r="D424" s="101" t="s">
        <v>1306</v>
      </c>
      <c r="E424" s="101" t="s">
        <v>252</v>
      </c>
      <c r="F424" s="101"/>
      <c r="G424" s="101" t="s">
        <v>231</v>
      </c>
      <c r="H424" s="101"/>
      <c r="I424" s="101" t="s">
        <v>253</v>
      </c>
      <c r="J424" s="69">
        <v>43287</v>
      </c>
      <c r="K424" s="69"/>
      <c r="L424" s="27" t="s">
        <v>1310</v>
      </c>
    </row>
    <row r="425" spans="1:12" x14ac:dyDescent="0.25">
      <c r="A425" s="101">
        <v>422</v>
      </c>
      <c r="B425" s="101" t="s">
        <v>1311</v>
      </c>
      <c r="C425" s="101" t="s">
        <v>46</v>
      </c>
      <c r="D425" s="101" t="s">
        <v>1312</v>
      </c>
      <c r="E425" s="101" t="s">
        <v>252</v>
      </c>
      <c r="F425" s="101"/>
      <c r="G425" s="101" t="s">
        <v>231</v>
      </c>
      <c r="H425" s="101"/>
      <c r="I425" s="101" t="s">
        <v>253</v>
      </c>
      <c r="J425" s="69">
        <v>43287</v>
      </c>
      <c r="K425" s="69"/>
      <c r="L425" s="27" t="s">
        <v>1316</v>
      </c>
    </row>
    <row r="426" spans="1:12" ht="45" x14ac:dyDescent="0.25">
      <c r="A426" s="101">
        <v>423</v>
      </c>
      <c r="B426" s="101" t="s">
        <v>6482</v>
      </c>
      <c r="C426" s="101" t="s">
        <v>46</v>
      </c>
      <c r="D426" s="101" t="s">
        <v>6483</v>
      </c>
      <c r="E426" s="101" t="s">
        <v>252</v>
      </c>
      <c r="F426" s="101"/>
      <c r="G426" s="101" t="s">
        <v>231</v>
      </c>
      <c r="H426" s="101"/>
      <c r="I426" s="101" t="s">
        <v>253</v>
      </c>
      <c r="J426" s="69">
        <v>43287</v>
      </c>
      <c r="K426" s="69"/>
      <c r="L426" s="27" t="s">
        <v>6484</v>
      </c>
    </row>
    <row r="427" spans="1:12" x14ac:dyDescent="0.25">
      <c r="A427" s="101">
        <v>424</v>
      </c>
      <c r="B427" s="101" t="s">
        <v>1323</v>
      </c>
      <c r="C427" s="101" t="s">
        <v>40</v>
      </c>
      <c r="D427" s="101" t="s">
        <v>1324</v>
      </c>
      <c r="E427" s="101" t="s">
        <v>252</v>
      </c>
      <c r="F427" s="101"/>
      <c r="G427" s="101" t="s">
        <v>231</v>
      </c>
      <c r="H427" s="101"/>
      <c r="I427" s="101" t="s">
        <v>253</v>
      </c>
      <c r="J427" s="69">
        <v>43287</v>
      </c>
      <c r="K427" s="69"/>
      <c r="L427" s="27" t="s">
        <v>1328</v>
      </c>
    </row>
    <row r="428" spans="1:12" ht="45" x14ac:dyDescent="0.25">
      <c r="A428" s="101">
        <v>425</v>
      </c>
      <c r="B428" s="101" t="s">
        <v>1335</v>
      </c>
      <c r="C428" s="101" t="s">
        <v>40</v>
      </c>
      <c r="D428" s="101" t="s">
        <v>1337</v>
      </c>
      <c r="E428" s="101" t="s">
        <v>252</v>
      </c>
      <c r="F428" s="101"/>
      <c r="G428" s="101" t="s">
        <v>231</v>
      </c>
      <c r="H428" s="101"/>
      <c r="I428" s="101" t="s">
        <v>253</v>
      </c>
      <c r="J428" s="69">
        <v>43287</v>
      </c>
      <c r="K428" s="69"/>
      <c r="L428" s="27" t="s">
        <v>1341</v>
      </c>
    </row>
    <row r="429" spans="1:12" ht="45" x14ac:dyDescent="0.25">
      <c r="A429" s="101">
        <v>426</v>
      </c>
      <c r="B429" s="101" t="s">
        <v>1342</v>
      </c>
      <c r="C429" s="101" t="s">
        <v>5468</v>
      </c>
      <c r="D429" s="101" t="s">
        <v>1343</v>
      </c>
      <c r="E429" s="101" t="s">
        <v>252</v>
      </c>
      <c r="F429" s="101"/>
      <c r="G429" s="101" t="s">
        <v>231</v>
      </c>
      <c r="H429" s="101"/>
      <c r="I429" s="101" t="s">
        <v>253</v>
      </c>
      <c r="J429" s="69">
        <v>43287</v>
      </c>
      <c r="K429" s="69"/>
      <c r="L429" s="27" t="s">
        <v>1347</v>
      </c>
    </row>
    <row r="430" spans="1:12" ht="45" x14ac:dyDescent="0.25">
      <c r="A430" s="101">
        <v>427</v>
      </c>
      <c r="B430" s="101" t="s">
        <v>6485</v>
      </c>
      <c r="C430" s="101" t="s">
        <v>46</v>
      </c>
      <c r="D430" s="101" t="s">
        <v>6486</v>
      </c>
      <c r="E430" s="101" t="s">
        <v>252</v>
      </c>
      <c r="F430" s="101"/>
      <c r="G430" s="101" t="s">
        <v>231</v>
      </c>
      <c r="H430" s="101"/>
      <c r="I430" s="101" t="s">
        <v>253</v>
      </c>
      <c r="J430" s="69">
        <v>43287</v>
      </c>
      <c r="K430" s="69"/>
      <c r="L430" s="27" t="s">
        <v>6487</v>
      </c>
    </row>
    <row r="431" spans="1:12" ht="30" x14ac:dyDescent="0.25">
      <c r="A431" s="101">
        <v>428</v>
      </c>
      <c r="B431" s="101" t="s">
        <v>1390</v>
      </c>
      <c r="C431" s="101" t="s">
        <v>5468</v>
      </c>
      <c r="D431" s="101" t="s">
        <v>1391</v>
      </c>
      <c r="E431" s="101" t="s">
        <v>252</v>
      </c>
      <c r="F431" s="101"/>
      <c r="G431" s="101" t="s">
        <v>231</v>
      </c>
      <c r="H431" s="101"/>
      <c r="I431" s="101" t="s">
        <v>253</v>
      </c>
      <c r="J431" s="69">
        <v>43287</v>
      </c>
      <c r="K431" s="69"/>
      <c r="L431" s="27" t="s">
        <v>1395</v>
      </c>
    </row>
    <row r="432" spans="1:12" ht="30" x14ac:dyDescent="0.25">
      <c r="A432" s="101">
        <v>429</v>
      </c>
      <c r="B432" s="101" t="s">
        <v>1396</v>
      </c>
      <c r="C432" s="101" t="s">
        <v>46</v>
      </c>
      <c r="D432" s="101" t="s">
        <v>1397</v>
      </c>
      <c r="E432" s="101" t="s">
        <v>252</v>
      </c>
      <c r="F432" s="101"/>
      <c r="G432" s="101" t="s">
        <v>231</v>
      </c>
      <c r="H432" s="101"/>
      <c r="I432" s="101" t="s">
        <v>253</v>
      </c>
      <c r="J432" s="69">
        <v>43287</v>
      </c>
      <c r="K432" s="69"/>
      <c r="L432" s="27" t="s">
        <v>1401</v>
      </c>
    </row>
    <row r="433" spans="1:12" x14ac:dyDescent="0.25">
      <c r="A433" s="101">
        <v>430</v>
      </c>
      <c r="B433" s="101" t="s">
        <v>1402</v>
      </c>
      <c r="C433" s="101" t="s">
        <v>46</v>
      </c>
      <c r="D433" s="101" t="s">
        <v>1403</v>
      </c>
      <c r="E433" s="101" t="s">
        <v>252</v>
      </c>
      <c r="F433" s="101"/>
      <c r="G433" s="101" t="s">
        <v>231</v>
      </c>
      <c r="H433" s="101"/>
      <c r="I433" s="101" t="s">
        <v>253</v>
      </c>
      <c r="J433" s="69">
        <v>43287</v>
      </c>
      <c r="K433" s="69"/>
      <c r="L433" s="27" t="s">
        <v>1407</v>
      </c>
    </row>
    <row r="434" spans="1:12" ht="30" x14ac:dyDescent="0.25">
      <c r="A434" s="101">
        <v>431</v>
      </c>
      <c r="B434" s="101" t="s">
        <v>6488</v>
      </c>
      <c r="C434" s="101" t="s">
        <v>46</v>
      </c>
      <c r="D434" s="101" t="s">
        <v>6489</v>
      </c>
      <c r="E434" s="101" t="s">
        <v>252</v>
      </c>
      <c r="F434" s="101"/>
      <c r="G434" s="101" t="s">
        <v>231</v>
      </c>
      <c r="H434" s="101"/>
      <c r="I434" s="101" t="s">
        <v>253</v>
      </c>
      <c r="J434" s="69">
        <v>43287</v>
      </c>
      <c r="K434" s="69"/>
      <c r="L434" s="27" t="s">
        <v>6490</v>
      </c>
    </row>
    <row r="435" spans="1:12" ht="30" x14ac:dyDescent="0.25">
      <c r="A435" s="101">
        <v>432</v>
      </c>
      <c r="B435" s="101" t="s">
        <v>6491</v>
      </c>
      <c r="C435" s="101" t="s">
        <v>46</v>
      </c>
      <c r="D435" s="101" t="s">
        <v>6492</v>
      </c>
      <c r="E435" s="101" t="s">
        <v>252</v>
      </c>
      <c r="F435" s="101"/>
      <c r="G435" s="101" t="s">
        <v>231</v>
      </c>
      <c r="H435" s="101"/>
      <c r="I435" s="101" t="s">
        <v>253</v>
      </c>
      <c r="J435" s="69">
        <v>43287</v>
      </c>
      <c r="K435" s="69"/>
      <c r="L435" s="27" t="s">
        <v>6493</v>
      </c>
    </row>
    <row r="436" spans="1:12" ht="30" x14ac:dyDescent="0.25">
      <c r="A436" s="101">
        <v>433</v>
      </c>
      <c r="B436" s="101" t="s">
        <v>1408</v>
      </c>
      <c r="C436" s="101" t="s">
        <v>46</v>
      </c>
      <c r="D436" s="101" t="s">
        <v>1409</v>
      </c>
      <c r="E436" s="101" t="s">
        <v>252</v>
      </c>
      <c r="F436" s="101"/>
      <c r="G436" s="101" t="s">
        <v>231</v>
      </c>
      <c r="H436" s="101"/>
      <c r="I436" s="101" t="s">
        <v>253</v>
      </c>
      <c r="J436" s="69">
        <v>43287</v>
      </c>
      <c r="K436" s="69"/>
      <c r="L436" s="27" t="s">
        <v>1413</v>
      </c>
    </row>
    <row r="437" spans="1:12" ht="45" x14ac:dyDescent="0.25">
      <c r="A437" s="101">
        <v>434</v>
      </c>
      <c r="B437" s="101" t="s">
        <v>1414</v>
      </c>
      <c r="C437" s="101" t="s">
        <v>46</v>
      </c>
      <c r="D437" s="101" t="s">
        <v>1415</v>
      </c>
      <c r="E437" s="101" t="s">
        <v>252</v>
      </c>
      <c r="F437" s="101"/>
      <c r="G437" s="101" t="s">
        <v>231</v>
      </c>
      <c r="H437" s="101"/>
      <c r="I437" s="101" t="s">
        <v>253</v>
      </c>
      <c r="J437" s="69">
        <v>43287</v>
      </c>
      <c r="K437" s="69"/>
      <c r="L437" s="27" t="s">
        <v>1419</v>
      </c>
    </row>
    <row r="438" spans="1:12" ht="30" x14ac:dyDescent="0.25">
      <c r="A438" s="101">
        <v>435</v>
      </c>
      <c r="B438" s="101" t="s">
        <v>6494</v>
      </c>
      <c r="C438" s="101" t="s">
        <v>40</v>
      </c>
      <c r="D438" s="101" t="s">
        <v>6495</v>
      </c>
      <c r="E438" s="101" t="s">
        <v>252</v>
      </c>
      <c r="F438" s="101"/>
      <c r="G438" s="101"/>
      <c r="H438" s="101"/>
      <c r="I438" s="101" t="s">
        <v>252</v>
      </c>
      <c r="J438" s="69"/>
      <c r="K438" s="69"/>
      <c r="L438" s="27" t="s">
        <v>6496</v>
      </c>
    </row>
    <row r="439" spans="1:12" ht="45" x14ac:dyDescent="0.25">
      <c r="A439" s="101">
        <v>436</v>
      </c>
      <c r="B439" s="101" t="s">
        <v>1432</v>
      </c>
      <c r="C439" s="101" t="s">
        <v>46</v>
      </c>
      <c r="D439" s="101" t="s">
        <v>1433</v>
      </c>
      <c r="E439" s="101" t="s">
        <v>229</v>
      </c>
      <c r="F439" s="101" t="s">
        <v>1220</v>
      </c>
      <c r="G439" s="101"/>
      <c r="H439" s="101"/>
      <c r="I439" s="101" t="s">
        <v>1435</v>
      </c>
      <c r="J439" s="69"/>
      <c r="K439" s="69"/>
      <c r="L439" s="27" t="s">
        <v>1438</v>
      </c>
    </row>
    <row r="440" spans="1:12" x14ac:dyDescent="0.25">
      <c r="A440" s="101">
        <v>437</v>
      </c>
      <c r="B440" s="101" t="s">
        <v>1445</v>
      </c>
      <c r="C440" s="101" t="s">
        <v>46</v>
      </c>
      <c r="D440" s="101" t="s">
        <v>1446</v>
      </c>
      <c r="E440" s="101" t="s">
        <v>252</v>
      </c>
      <c r="F440" s="101"/>
      <c r="G440" s="101" t="s">
        <v>231</v>
      </c>
      <c r="H440" s="101"/>
      <c r="I440" s="101" t="s">
        <v>253</v>
      </c>
      <c r="J440" s="69">
        <v>43287</v>
      </c>
      <c r="K440" s="69"/>
      <c r="L440" s="27" t="s">
        <v>1450</v>
      </c>
    </row>
    <row r="441" spans="1:12" ht="45" x14ac:dyDescent="0.25">
      <c r="A441" s="101">
        <v>438</v>
      </c>
      <c r="B441" s="101" t="s">
        <v>1451</v>
      </c>
      <c r="C441" s="101" t="s">
        <v>46</v>
      </c>
      <c r="D441" s="101" t="s">
        <v>1452</v>
      </c>
      <c r="E441" s="101" t="s">
        <v>252</v>
      </c>
      <c r="F441" s="101"/>
      <c r="G441" s="101" t="s">
        <v>231</v>
      </c>
      <c r="H441" s="101"/>
      <c r="I441" s="101" t="s">
        <v>253</v>
      </c>
      <c r="J441" s="69">
        <v>43287</v>
      </c>
      <c r="K441" s="69"/>
      <c r="L441" s="27" t="s">
        <v>1456</v>
      </c>
    </row>
    <row r="442" spans="1:12" x14ac:dyDescent="0.25">
      <c r="A442" s="101">
        <v>439</v>
      </c>
      <c r="B442" s="101" t="s">
        <v>1457</v>
      </c>
      <c r="C442" s="101" t="s">
        <v>46</v>
      </c>
      <c r="D442" s="101" t="s">
        <v>1458</v>
      </c>
      <c r="E442" s="101" t="s">
        <v>252</v>
      </c>
      <c r="F442" s="101"/>
      <c r="G442" s="101" t="s">
        <v>231</v>
      </c>
      <c r="H442" s="101"/>
      <c r="I442" s="101" t="s">
        <v>253</v>
      </c>
      <c r="J442" s="69">
        <v>43287</v>
      </c>
      <c r="K442" s="69"/>
      <c r="L442" s="27" t="s">
        <v>1461</v>
      </c>
    </row>
    <row r="443" spans="1:12" ht="60" x14ac:dyDescent="0.25">
      <c r="A443" s="101">
        <v>440</v>
      </c>
      <c r="B443" s="101" t="s">
        <v>6497</v>
      </c>
      <c r="C443" s="101" t="s">
        <v>46</v>
      </c>
      <c r="D443" s="101" t="s">
        <v>6498</v>
      </c>
      <c r="E443" s="101" t="s">
        <v>5838</v>
      </c>
      <c r="F443" s="101" t="s">
        <v>261</v>
      </c>
      <c r="G443" s="101" t="s">
        <v>231</v>
      </c>
      <c r="H443" s="101"/>
      <c r="I443" s="101" t="s">
        <v>6499</v>
      </c>
      <c r="J443" s="69">
        <v>43287</v>
      </c>
      <c r="K443" s="69"/>
      <c r="L443" s="27" t="s">
        <v>6500</v>
      </c>
    </row>
    <row r="444" spans="1:12" ht="30" x14ac:dyDescent="0.25">
      <c r="A444" s="101">
        <v>441</v>
      </c>
      <c r="B444" s="101" t="s">
        <v>1462</v>
      </c>
      <c r="C444" s="101" t="s">
        <v>46</v>
      </c>
      <c r="D444" s="101" t="s">
        <v>1463</v>
      </c>
      <c r="E444" s="101" t="s">
        <v>1464</v>
      </c>
      <c r="F444" s="101" t="s">
        <v>261</v>
      </c>
      <c r="G444" s="101" t="s">
        <v>231</v>
      </c>
      <c r="H444" s="101"/>
      <c r="I444" s="101" t="s">
        <v>1465</v>
      </c>
      <c r="J444" s="69">
        <v>43287</v>
      </c>
      <c r="K444" s="69"/>
      <c r="L444" s="27" t="s">
        <v>1468</v>
      </c>
    </row>
    <row r="445" spans="1:12" ht="30" x14ac:dyDescent="0.25">
      <c r="A445" s="101">
        <v>442</v>
      </c>
      <c r="B445" s="101" t="s">
        <v>1469</v>
      </c>
      <c r="C445" s="101" t="s">
        <v>46</v>
      </c>
      <c r="D445" s="101" t="s">
        <v>1470</v>
      </c>
      <c r="E445" s="101" t="s">
        <v>252</v>
      </c>
      <c r="F445" s="101"/>
      <c r="G445" s="101" t="s">
        <v>231</v>
      </c>
      <c r="H445" s="101"/>
      <c r="I445" s="101" t="s">
        <v>253</v>
      </c>
      <c r="J445" s="69">
        <v>43287</v>
      </c>
      <c r="K445" s="69"/>
      <c r="L445" s="27" t="s">
        <v>1474</v>
      </c>
    </row>
    <row r="446" spans="1:12" ht="45" x14ac:dyDescent="0.25">
      <c r="A446" s="101">
        <v>443</v>
      </c>
      <c r="B446" s="101" t="s">
        <v>1475</v>
      </c>
      <c r="C446" s="101" t="s">
        <v>5468</v>
      </c>
      <c r="D446" s="101" t="s">
        <v>1476</v>
      </c>
      <c r="E446" s="101" t="s">
        <v>252</v>
      </c>
      <c r="F446" s="101"/>
      <c r="G446" s="101" t="s">
        <v>231</v>
      </c>
      <c r="H446" s="101"/>
      <c r="I446" s="101" t="s">
        <v>253</v>
      </c>
      <c r="J446" s="69">
        <v>43335</v>
      </c>
      <c r="K446" s="69"/>
      <c r="L446" s="27" t="s">
        <v>1480</v>
      </c>
    </row>
    <row r="447" spans="1:12" ht="75" x14ac:dyDescent="0.25">
      <c r="A447" s="101">
        <v>444</v>
      </c>
      <c r="B447" s="101" t="s">
        <v>6501</v>
      </c>
      <c r="C447" s="101" t="s">
        <v>40</v>
      </c>
      <c r="D447" s="101" t="s">
        <v>6502</v>
      </c>
      <c r="E447" s="101" t="s">
        <v>252</v>
      </c>
      <c r="F447" s="101"/>
      <c r="G447" s="101" t="s">
        <v>231</v>
      </c>
      <c r="H447" s="101"/>
      <c r="I447" s="101" t="s">
        <v>253</v>
      </c>
      <c r="J447" s="69">
        <v>43367</v>
      </c>
      <c r="K447" s="69"/>
      <c r="L447" s="27" t="s">
        <v>6503</v>
      </c>
    </row>
    <row r="448" spans="1:12" ht="45" x14ac:dyDescent="0.25">
      <c r="A448" s="101">
        <v>445</v>
      </c>
      <c r="B448" s="101" t="s">
        <v>6504</v>
      </c>
      <c r="C448" s="101" t="s">
        <v>46</v>
      </c>
      <c r="D448" s="101" t="s">
        <v>6505</v>
      </c>
      <c r="E448" s="101" t="s">
        <v>252</v>
      </c>
      <c r="F448" s="101"/>
      <c r="G448" s="101" t="s">
        <v>231</v>
      </c>
      <c r="H448" s="101"/>
      <c r="I448" s="101" t="s">
        <v>253</v>
      </c>
      <c r="J448" s="69">
        <v>43287</v>
      </c>
      <c r="K448" s="69"/>
      <c r="L448" s="27" t="s">
        <v>6506</v>
      </c>
    </row>
    <row r="449" spans="1:12" x14ac:dyDescent="0.25">
      <c r="A449" s="101">
        <v>446</v>
      </c>
      <c r="B449" s="101" t="s">
        <v>1505</v>
      </c>
      <c r="C449" s="101" t="s">
        <v>46</v>
      </c>
      <c r="D449" s="101" t="s">
        <v>1506</v>
      </c>
      <c r="E449" s="101" t="s">
        <v>252</v>
      </c>
      <c r="F449" s="101"/>
      <c r="G449" s="101" t="s">
        <v>231</v>
      </c>
      <c r="H449" s="101"/>
      <c r="I449" s="101" t="s">
        <v>253</v>
      </c>
      <c r="J449" s="69">
        <v>43287</v>
      </c>
      <c r="K449" s="69"/>
      <c r="L449" s="27" t="s">
        <v>1510</v>
      </c>
    </row>
    <row r="450" spans="1:12" ht="30" x14ac:dyDescent="0.25">
      <c r="A450" s="101">
        <v>447</v>
      </c>
      <c r="B450" s="101" t="s">
        <v>1511</v>
      </c>
      <c r="C450" s="101" t="s">
        <v>46</v>
      </c>
      <c r="D450" s="101" t="s">
        <v>1512</v>
      </c>
      <c r="E450" s="101" t="s">
        <v>252</v>
      </c>
      <c r="F450" s="101"/>
      <c r="G450" s="101" t="s">
        <v>231</v>
      </c>
      <c r="H450" s="101"/>
      <c r="I450" s="101" t="s">
        <v>253</v>
      </c>
      <c r="J450" s="69">
        <v>43287</v>
      </c>
      <c r="K450" s="69"/>
      <c r="L450" s="27" t="s">
        <v>1516</v>
      </c>
    </row>
    <row r="451" spans="1:12" ht="30" x14ac:dyDescent="0.25">
      <c r="A451" s="101">
        <v>448</v>
      </c>
      <c r="B451" s="101" t="s">
        <v>6507</v>
      </c>
      <c r="C451" s="101" t="s">
        <v>46</v>
      </c>
      <c r="D451" s="101" t="s">
        <v>6508</v>
      </c>
      <c r="E451" s="101" t="s">
        <v>252</v>
      </c>
      <c r="F451" s="101"/>
      <c r="G451" s="101" t="s">
        <v>231</v>
      </c>
      <c r="H451" s="101"/>
      <c r="I451" s="101" t="s">
        <v>253</v>
      </c>
      <c r="J451" s="69">
        <v>43287</v>
      </c>
      <c r="K451" s="69"/>
      <c r="L451" s="27" t="s">
        <v>6509</v>
      </c>
    </row>
    <row r="452" spans="1:12" ht="45" x14ac:dyDescent="0.25">
      <c r="A452" s="101">
        <v>449</v>
      </c>
      <c r="B452" s="101" t="s">
        <v>6510</v>
      </c>
      <c r="C452" s="101" t="s">
        <v>46</v>
      </c>
      <c r="D452" s="101" t="s">
        <v>6511</v>
      </c>
      <c r="E452" s="101" t="s">
        <v>252</v>
      </c>
      <c r="F452" s="101"/>
      <c r="G452" s="101" t="s">
        <v>231</v>
      </c>
      <c r="H452" s="101"/>
      <c r="I452" s="101" t="s">
        <v>253</v>
      </c>
      <c r="J452" s="69">
        <v>43287</v>
      </c>
      <c r="K452" s="69"/>
      <c r="L452" s="27" t="s">
        <v>6512</v>
      </c>
    </row>
    <row r="453" spans="1:12" ht="45" x14ac:dyDescent="0.25">
      <c r="A453" s="101">
        <v>450</v>
      </c>
      <c r="B453" s="101" t="s">
        <v>1525</v>
      </c>
      <c r="C453" s="101" t="s">
        <v>40</v>
      </c>
      <c r="D453" s="101" t="s">
        <v>1526</v>
      </c>
      <c r="E453" s="101" t="s">
        <v>252</v>
      </c>
      <c r="F453" s="101"/>
      <c r="G453" s="101" t="s">
        <v>231</v>
      </c>
      <c r="H453" s="101"/>
      <c r="I453" s="101" t="s">
        <v>253</v>
      </c>
      <c r="J453" s="69">
        <v>43335</v>
      </c>
      <c r="K453" s="69"/>
      <c r="L453" s="27" t="s">
        <v>1530</v>
      </c>
    </row>
    <row r="454" spans="1:12" ht="30" x14ac:dyDescent="0.25">
      <c r="A454" s="101">
        <v>451</v>
      </c>
      <c r="B454" s="101" t="s">
        <v>6513</v>
      </c>
      <c r="C454" s="101" t="s">
        <v>46</v>
      </c>
      <c r="D454" s="101" t="s">
        <v>6514</v>
      </c>
      <c r="E454" s="101" t="s">
        <v>252</v>
      </c>
      <c r="F454" s="101"/>
      <c r="G454" s="101" t="s">
        <v>231</v>
      </c>
      <c r="H454" s="101"/>
      <c r="I454" s="101" t="s">
        <v>253</v>
      </c>
      <c r="J454" s="69">
        <v>43287</v>
      </c>
      <c r="K454" s="69"/>
      <c r="L454" s="27" t="s">
        <v>6515</v>
      </c>
    </row>
    <row r="455" spans="1:12" ht="45" x14ac:dyDescent="0.25">
      <c r="A455" s="101">
        <v>452</v>
      </c>
      <c r="B455" s="101" t="s">
        <v>6516</v>
      </c>
      <c r="C455" s="101" t="s">
        <v>46</v>
      </c>
      <c r="D455" s="101" t="s">
        <v>6517</v>
      </c>
      <c r="E455" s="101" t="s">
        <v>6518</v>
      </c>
      <c r="F455" s="101" t="s">
        <v>1220</v>
      </c>
      <c r="G455" s="101" t="s">
        <v>231</v>
      </c>
      <c r="H455" s="101"/>
      <c r="I455" s="101" t="s">
        <v>6519</v>
      </c>
      <c r="J455" s="69">
        <v>43287</v>
      </c>
      <c r="K455" s="69"/>
      <c r="L455" s="27" t="s">
        <v>6520</v>
      </c>
    </row>
    <row r="456" spans="1:12" ht="45" x14ac:dyDescent="0.25">
      <c r="A456" s="101">
        <v>453</v>
      </c>
      <c r="B456" s="101" t="s">
        <v>6521</v>
      </c>
      <c r="C456" s="101" t="s">
        <v>46</v>
      </c>
      <c r="D456" s="101" t="s">
        <v>6522</v>
      </c>
      <c r="E456" s="101" t="s">
        <v>252</v>
      </c>
      <c r="F456" s="101"/>
      <c r="G456" s="101" t="s">
        <v>231</v>
      </c>
      <c r="H456" s="101"/>
      <c r="I456" s="101" t="s">
        <v>253</v>
      </c>
      <c r="J456" s="69">
        <v>43367</v>
      </c>
      <c r="K456" s="69"/>
      <c r="L456" s="27" t="s">
        <v>6523</v>
      </c>
    </row>
    <row r="457" spans="1:12" ht="45" x14ac:dyDescent="0.25">
      <c r="A457" s="101">
        <v>454</v>
      </c>
      <c r="B457" s="101" t="s">
        <v>6524</v>
      </c>
      <c r="C457" s="101" t="s">
        <v>46</v>
      </c>
      <c r="D457" s="101" t="s">
        <v>6525</v>
      </c>
      <c r="E457" s="101" t="s">
        <v>252</v>
      </c>
      <c r="F457" s="101"/>
      <c r="G457" s="101" t="s">
        <v>231</v>
      </c>
      <c r="H457" s="101"/>
      <c r="I457" s="101" t="s">
        <v>253</v>
      </c>
      <c r="J457" s="69">
        <v>43367</v>
      </c>
      <c r="K457" s="69"/>
      <c r="L457" s="27" t="s">
        <v>6526</v>
      </c>
    </row>
    <row r="458" spans="1:12" ht="45" x14ac:dyDescent="0.25">
      <c r="A458" s="101">
        <v>455</v>
      </c>
      <c r="B458" s="101" t="s">
        <v>1536</v>
      </c>
      <c r="C458" s="101" t="s">
        <v>46</v>
      </c>
      <c r="D458" s="101" t="s">
        <v>1537</v>
      </c>
      <c r="E458" s="101" t="s">
        <v>252</v>
      </c>
      <c r="F458" s="101"/>
      <c r="G458" s="101"/>
      <c r="H458" s="101"/>
      <c r="I458" s="101" t="s">
        <v>252</v>
      </c>
      <c r="J458" s="69"/>
      <c r="K458" s="69"/>
      <c r="L458" s="27" t="s">
        <v>1541</v>
      </c>
    </row>
    <row r="459" spans="1:12" ht="30" x14ac:dyDescent="0.25">
      <c r="A459" s="101">
        <v>456</v>
      </c>
      <c r="B459" s="101" t="s">
        <v>6527</v>
      </c>
      <c r="C459" s="101" t="s">
        <v>46</v>
      </c>
      <c r="D459" s="101" t="s">
        <v>6528</v>
      </c>
      <c r="E459" s="101" t="s">
        <v>252</v>
      </c>
      <c r="F459" s="101"/>
      <c r="G459" s="101" t="s">
        <v>231</v>
      </c>
      <c r="H459" s="101"/>
      <c r="I459" s="101" t="s">
        <v>253</v>
      </c>
      <c r="J459" s="69">
        <v>43367</v>
      </c>
      <c r="K459" s="69"/>
      <c r="L459" s="27" t="s">
        <v>6529</v>
      </c>
    </row>
    <row r="460" spans="1:12" ht="75" x14ac:dyDescent="0.25">
      <c r="A460" s="101">
        <v>457</v>
      </c>
      <c r="B460" s="101" t="s">
        <v>6530</v>
      </c>
      <c r="C460" s="101" t="s">
        <v>5942</v>
      </c>
      <c r="D460" s="101" t="s">
        <v>6531</v>
      </c>
      <c r="E460" s="101" t="s">
        <v>252</v>
      </c>
      <c r="F460" s="101"/>
      <c r="G460" s="101" t="s">
        <v>231</v>
      </c>
      <c r="H460" s="101"/>
      <c r="I460" s="101" t="s">
        <v>253</v>
      </c>
      <c r="J460" s="69">
        <v>43367</v>
      </c>
      <c r="K460" s="69"/>
      <c r="L460" s="27" t="s">
        <v>6532</v>
      </c>
    </row>
    <row r="461" spans="1:12" ht="30" x14ac:dyDescent="0.25">
      <c r="A461" s="101">
        <v>458</v>
      </c>
      <c r="B461" s="101" t="s">
        <v>6533</v>
      </c>
      <c r="C461" s="101" t="s">
        <v>5942</v>
      </c>
      <c r="D461" s="101" t="s">
        <v>6534</v>
      </c>
      <c r="E461" s="101" t="s">
        <v>252</v>
      </c>
      <c r="F461" s="101"/>
      <c r="G461" s="101" t="s">
        <v>231</v>
      </c>
      <c r="H461" s="101"/>
      <c r="I461" s="101" t="s">
        <v>253</v>
      </c>
      <c r="J461" s="69">
        <v>43367</v>
      </c>
      <c r="K461" s="69"/>
      <c r="L461" s="27" t="s">
        <v>6535</v>
      </c>
    </row>
    <row r="462" spans="1:12" ht="30" x14ac:dyDescent="0.25">
      <c r="A462" s="101">
        <v>459</v>
      </c>
      <c r="B462" s="101" t="s">
        <v>6536</v>
      </c>
      <c r="C462" s="101" t="s">
        <v>40</v>
      </c>
      <c r="D462" s="101" t="s">
        <v>6537</v>
      </c>
      <c r="E462" s="101" t="s">
        <v>252</v>
      </c>
      <c r="F462" s="101"/>
      <c r="G462" s="101" t="s">
        <v>231</v>
      </c>
      <c r="H462" s="101"/>
      <c r="I462" s="101" t="s">
        <v>253</v>
      </c>
      <c r="J462" s="69">
        <v>43367</v>
      </c>
      <c r="K462" s="69"/>
      <c r="L462" s="27" t="s">
        <v>6538</v>
      </c>
    </row>
    <row r="463" spans="1:12" ht="45" x14ac:dyDescent="0.25">
      <c r="A463" s="101">
        <v>460</v>
      </c>
      <c r="B463" s="101" t="s">
        <v>6539</v>
      </c>
      <c r="C463" s="101" t="s">
        <v>5468</v>
      </c>
      <c r="D463" s="101" t="s">
        <v>6540</v>
      </c>
      <c r="E463" s="101" t="s">
        <v>252</v>
      </c>
      <c r="F463" s="101"/>
      <c r="G463" s="101" t="s">
        <v>231</v>
      </c>
      <c r="H463" s="101"/>
      <c r="I463" s="101" t="s">
        <v>253</v>
      </c>
      <c r="J463" s="69">
        <v>43367</v>
      </c>
      <c r="K463" s="69"/>
      <c r="L463" s="27" t="s">
        <v>6541</v>
      </c>
    </row>
    <row r="464" spans="1:12" ht="30" x14ac:dyDescent="0.25">
      <c r="A464" s="101">
        <v>461</v>
      </c>
      <c r="B464" s="101" t="s">
        <v>6542</v>
      </c>
      <c r="C464" s="101" t="s">
        <v>46</v>
      </c>
      <c r="D464" s="101" t="s">
        <v>6543</v>
      </c>
      <c r="E464" s="101" t="s">
        <v>252</v>
      </c>
      <c r="F464" s="101"/>
      <c r="G464" s="101" t="s">
        <v>231</v>
      </c>
      <c r="H464" s="101"/>
      <c r="I464" s="101" t="s">
        <v>253</v>
      </c>
      <c r="J464" s="69">
        <v>43367</v>
      </c>
      <c r="K464" s="69"/>
      <c r="L464" s="27" t="s">
        <v>6544</v>
      </c>
    </row>
    <row r="465" spans="1:12" ht="30" x14ac:dyDescent="0.25">
      <c r="A465" s="101">
        <v>462</v>
      </c>
      <c r="B465" s="101" t="s">
        <v>6545</v>
      </c>
      <c r="C465" s="101" t="s">
        <v>46</v>
      </c>
      <c r="D465" s="101" t="s">
        <v>6546</v>
      </c>
      <c r="E465" s="101" t="s">
        <v>252</v>
      </c>
      <c r="F465" s="101"/>
      <c r="G465" s="101" t="s">
        <v>231</v>
      </c>
      <c r="H465" s="101"/>
      <c r="I465" s="101" t="s">
        <v>253</v>
      </c>
      <c r="J465" s="69">
        <v>43367</v>
      </c>
      <c r="K465" s="69"/>
      <c r="L465" s="27" t="s">
        <v>6547</v>
      </c>
    </row>
    <row r="466" spans="1:12" ht="60" x14ac:dyDescent="0.25">
      <c r="A466" s="101">
        <v>463</v>
      </c>
      <c r="B466" s="101" t="s">
        <v>6548</v>
      </c>
      <c r="C466" s="101" t="s">
        <v>5942</v>
      </c>
      <c r="D466" s="101" t="s">
        <v>6549</v>
      </c>
      <c r="E466" s="101" t="s">
        <v>810</v>
      </c>
      <c r="F466" s="101" t="s">
        <v>261</v>
      </c>
      <c r="G466" s="101" t="s">
        <v>231</v>
      </c>
      <c r="H466" s="101"/>
      <c r="I466" s="101" t="s">
        <v>812</v>
      </c>
      <c r="J466" s="69">
        <v>43367</v>
      </c>
      <c r="K466" s="69"/>
      <c r="L466" s="27" t="s">
        <v>6550</v>
      </c>
    </row>
    <row r="467" spans="1:12" ht="45" x14ac:dyDescent="0.25">
      <c r="A467" s="101">
        <v>464</v>
      </c>
      <c r="B467" s="101" t="s">
        <v>6551</v>
      </c>
      <c r="C467" s="101" t="s">
        <v>5942</v>
      </c>
      <c r="D467" s="101" t="s">
        <v>6552</v>
      </c>
      <c r="E467" s="101" t="s">
        <v>355</v>
      </c>
      <c r="F467" s="101" t="s">
        <v>261</v>
      </c>
      <c r="G467" s="101" t="s">
        <v>231</v>
      </c>
      <c r="H467" s="101"/>
      <c r="I467" s="101" t="s">
        <v>356</v>
      </c>
      <c r="J467" s="69">
        <v>43367</v>
      </c>
      <c r="K467" s="69"/>
      <c r="L467" s="27" t="s">
        <v>6553</v>
      </c>
    </row>
    <row r="468" spans="1:12" ht="30" x14ac:dyDescent="0.25">
      <c r="A468" s="101">
        <v>465</v>
      </c>
      <c r="B468" s="101" t="s">
        <v>6554</v>
      </c>
      <c r="C468" s="101" t="s">
        <v>5942</v>
      </c>
      <c r="D468" s="101" t="s">
        <v>6555</v>
      </c>
      <c r="E468" s="101" t="s">
        <v>802</v>
      </c>
      <c r="F468" s="101" t="s">
        <v>6556</v>
      </c>
      <c r="G468" s="101" t="s">
        <v>707</v>
      </c>
      <c r="H468" s="101"/>
      <c r="I468" s="101" t="s">
        <v>884</v>
      </c>
      <c r="J468" s="69">
        <v>43709</v>
      </c>
      <c r="K468" s="69"/>
      <c r="L468" s="27" t="s">
        <v>6557</v>
      </c>
    </row>
    <row r="469" spans="1:12" ht="30" x14ac:dyDescent="0.25">
      <c r="A469" s="101">
        <v>466</v>
      </c>
      <c r="B469" s="101" t="s">
        <v>6558</v>
      </c>
      <c r="C469" s="101" t="s">
        <v>40</v>
      </c>
      <c r="D469" s="101" t="s">
        <v>6559</v>
      </c>
      <c r="E469" s="101" t="s">
        <v>355</v>
      </c>
      <c r="F469" s="101" t="s">
        <v>261</v>
      </c>
      <c r="G469" s="101" t="s">
        <v>707</v>
      </c>
      <c r="H469" s="101"/>
      <c r="I469" s="101" t="s">
        <v>6560</v>
      </c>
      <c r="J469" s="69">
        <v>43709</v>
      </c>
      <c r="K469" s="69"/>
      <c r="L469" s="27" t="s">
        <v>6561</v>
      </c>
    </row>
    <row r="470" spans="1:12" ht="30" x14ac:dyDescent="0.25">
      <c r="A470" s="101">
        <v>467</v>
      </c>
      <c r="B470" s="101" t="s">
        <v>6562</v>
      </c>
      <c r="C470" s="101" t="s">
        <v>5942</v>
      </c>
      <c r="D470" s="101" t="s">
        <v>6563</v>
      </c>
      <c r="E470" s="101" t="s">
        <v>6564</v>
      </c>
      <c r="F470" s="101" t="s">
        <v>6565</v>
      </c>
      <c r="G470" s="101"/>
      <c r="H470" s="101"/>
      <c r="I470" s="101" t="s">
        <v>884</v>
      </c>
      <c r="J470" s="69"/>
      <c r="K470" s="69"/>
      <c r="L470" s="27" t="s">
        <v>6566</v>
      </c>
    </row>
    <row r="471" spans="1:12" ht="30" x14ac:dyDescent="0.25">
      <c r="A471" s="101">
        <v>468</v>
      </c>
      <c r="B471" s="101" t="s">
        <v>6567</v>
      </c>
      <c r="C471" s="101" t="s">
        <v>46</v>
      </c>
      <c r="D471" s="101" t="s">
        <v>6568</v>
      </c>
      <c r="E471" s="101" t="s">
        <v>252</v>
      </c>
      <c r="F471" s="101"/>
      <c r="G471" s="101" t="s">
        <v>707</v>
      </c>
      <c r="H471" s="101"/>
      <c r="I471" s="101" t="s">
        <v>709</v>
      </c>
      <c r="J471" s="69">
        <v>43709</v>
      </c>
      <c r="K471" s="69"/>
      <c r="L471" s="27" t="s">
        <v>6569</v>
      </c>
    </row>
    <row r="472" spans="1:12" ht="45" x14ac:dyDescent="0.25">
      <c r="A472" s="101">
        <v>469</v>
      </c>
      <c r="B472" s="101" t="s">
        <v>6570</v>
      </c>
      <c r="C472" s="101" t="s">
        <v>40</v>
      </c>
      <c r="D472" s="101" t="s">
        <v>6571</v>
      </c>
      <c r="E472" s="101" t="s">
        <v>252</v>
      </c>
      <c r="F472" s="101"/>
      <c r="G472" s="101" t="s">
        <v>707</v>
      </c>
      <c r="H472" s="101"/>
      <c r="I472" s="101" t="s">
        <v>709</v>
      </c>
      <c r="J472" s="69">
        <v>43709</v>
      </c>
      <c r="K472" s="69"/>
      <c r="L472" s="27" t="s">
        <v>6572</v>
      </c>
    </row>
  </sheetData>
  <sheetProtection algorithmName="SHA-512" hashValue="xRTwwLukQODhfmDEeKMFzh/I9vnoRrpXA5JK986St6OQAyQod+zwp2vXERlifJsyFvrbe1+89FGo2vrwQk3tug==" saltValue="KEQzxEtQv+D7MxzOucFHsQ==" spinCount="100000" sheet="1" objects="1" scenarios="1" sort="0" autoFilter="0"/>
  <autoFilter ref="A3:L472" xr:uid="{A15A1324-C779-470D-A779-F0ED982836CD}">
    <sortState xmlns:xlrd2="http://schemas.microsoft.com/office/spreadsheetml/2017/richdata2" ref="A4:L472">
      <sortCondition ref="B3"/>
    </sortState>
  </autoFilter>
  <mergeCells count="2">
    <mergeCell ref="A1:B1"/>
    <mergeCell ref="E1:L1"/>
  </mergeCells>
  <conditionalFormatting sqref="B3 A1:A2">
    <cfRule type="duplicateValues" dxfId="0" priority="1"/>
  </conditionalFormatting>
  <printOptions gridLines="1"/>
  <pageMargins left="0.25" right="0.25" top="0.75" bottom="0.75" header="0.3" footer="0.3"/>
  <pageSetup scale="53" fitToHeight="0"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AE626-0332-4145-85C6-58AB8F9039EE}">
  <sheetPr>
    <pageSetUpPr fitToPage="1"/>
  </sheetPr>
  <dimension ref="A1:B65"/>
  <sheetViews>
    <sheetView workbookViewId="0">
      <pane ySplit="1" topLeftCell="A5" activePane="bottomLeft" state="frozen"/>
      <selection pane="bottomLeft" activeCell="B28" sqref="B28"/>
    </sheetView>
  </sheetViews>
  <sheetFormatPr defaultColWidth="9.140625" defaultRowHeight="15" x14ac:dyDescent="0.25"/>
  <cols>
    <col min="1" max="1" width="21.85546875" style="1" customWidth="1"/>
    <col min="2" max="2" width="86.5703125" style="1" customWidth="1"/>
    <col min="3" max="16384" width="9.140625" style="1"/>
  </cols>
  <sheetData>
    <row r="1" spans="1:2" x14ac:dyDescent="0.25">
      <c r="A1" s="3" t="s">
        <v>0</v>
      </c>
      <c r="B1" s="3" t="s">
        <v>1</v>
      </c>
    </row>
    <row r="2" spans="1:2" s="72" customFormat="1" x14ac:dyDescent="0.25">
      <c r="A2" s="96" t="s">
        <v>2</v>
      </c>
      <c r="B2" s="96" t="s">
        <v>3</v>
      </c>
    </row>
    <row r="3" spans="1:2" s="72" customFormat="1" x14ac:dyDescent="0.25">
      <c r="A3" s="96" t="s">
        <v>4</v>
      </c>
      <c r="B3" s="96" t="s">
        <v>5</v>
      </c>
    </row>
    <row r="4" spans="1:2" s="72" customFormat="1" x14ac:dyDescent="0.25">
      <c r="A4" s="96" t="s">
        <v>6</v>
      </c>
      <c r="B4" s="96" t="s">
        <v>7</v>
      </c>
    </row>
    <row r="5" spans="1:2" s="72" customFormat="1" x14ac:dyDescent="0.25">
      <c r="A5" s="96" t="s">
        <v>8</v>
      </c>
      <c r="B5" s="96" t="s">
        <v>9</v>
      </c>
    </row>
    <row r="6" spans="1:2" x14ac:dyDescent="0.25">
      <c r="A6" s="96" t="s">
        <v>10</v>
      </c>
      <c r="B6" s="96" t="s">
        <v>11</v>
      </c>
    </row>
    <row r="7" spans="1:2" s="72" customFormat="1" x14ac:dyDescent="0.25">
      <c r="A7" s="96" t="s">
        <v>12</v>
      </c>
      <c r="B7" s="96" t="s">
        <v>13</v>
      </c>
    </row>
    <row r="8" spans="1:2" x14ac:dyDescent="0.25">
      <c r="A8" s="96" t="s">
        <v>14</v>
      </c>
      <c r="B8" s="96" t="s">
        <v>15</v>
      </c>
    </row>
    <row r="9" spans="1:2" x14ac:dyDescent="0.25">
      <c r="A9" s="96" t="s">
        <v>16</v>
      </c>
      <c r="B9" s="96" t="s">
        <v>17</v>
      </c>
    </row>
    <row r="10" spans="1:2" s="72" customFormat="1" x14ac:dyDescent="0.25">
      <c r="A10" s="96" t="s">
        <v>18</v>
      </c>
      <c r="B10" s="96" t="s">
        <v>19</v>
      </c>
    </row>
    <row r="11" spans="1:2" s="72" customFormat="1" x14ac:dyDescent="0.25">
      <c r="A11" s="96" t="s">
        <v>20</v>
      </c>
      <c r="B11" s="96" t="s">
        <v>21</v>
      </c>
    </row>
    <row r="12" spans="1:2" s="72" customFormat="1" x14ac:dyDescent="0.25">
      <c r="A12" s="96" t="s">
        <v>22</v>
      </c>
      <c r="B12" s="96" t="s">
        <v>23</v>
      </c>
    </row>
    <row r="13" spans="1:2" s="72" customFormat="1" x14ac:dyDescent="0.25">
      <c r="A13" s="96" t="s">
        <v>24</v>
      </c>
      <c r="B13" s="96" t="s">
        <v>25</v>
      </c>
    </row>
    <row r="14" spans="1:2" x14ac:dyDescent="0.25">
      <c r="A14" s="96" t="s">
        <v>26</v>
      </c>
      <c r="B14" s="96" t="s">
        <v>6580</v>
      </c>
    </row>
    <row r="15" spans="1:2" x14ac:dyDescent="0.25">
      <c r="A15" s="96" t="s">
        <v>27</v>
      </c>
      <c r="B15" s="96" t="s">
        <v>28</v>
      </c>
    </row>
    <row r="16" spans="1:2" x14ac:dyDescent="0.25">
      <c r="A16" s="99" t="s">
        <v>29</v>
      </c>
      <c r="B16" s="99" t="s">
        <v>30</v>
      </c>
    </row>
    <row r="17" spans="1:2" s="85" customFormat="1" x14ac:dyDescent="0.25">
      <c r="A17" s="99" t="s">
        <v>31</v>
      </c>
      <c r="B17" s="99" t="s">
        <v>32</v>
      </c>
    </row>
    <row r="18" spans="1:2" s="72" customFormat="1" x14ac:dyDescent="0.25">
      <c r="A18" s="99" t="s">
        <v>33</v>
      </c>
      <c r="B18" s="99" t="s">
        <v>34</v>
      </c>
    </row>
    <row r="19" spans="1:2" s="85" customFormat="1" x14ac:dyDescent="0.25">
      <c r="A19" s="99" t="s">
        <v>35</v>
      </c>
      <c r="B19" s="99" t="s">
        <v>36</v>
      </c>
    </row>
    <row r="20" spans="1:2" s="85" customFormat="1" x14ac:dyDescent="0.25">
      <c r="A20" s="99" t="s">
        <v>37</v>
      </c>
      <c r="B20" s="99" t="s">
        <v>38</v>
      </c>
    </row>
    <row r="21" spans="1:2" s="91" customFormat="1" x14ac:dyDescent="0.25">
      <c r="A21" s="99" t="s">
        <v>39</v>
      </c>
      <c r="B21" s="99" t="s">
        <v>6588</v>
      </c>
    </row>
    <row r="22" spans="1:2" s="91" customFormat="1" x14ac:dyDescent="0.25">
      <c r="A22" s="99" t="s">
        <v>40</v>
      </c>
      <c r="B22" s="99" t="s">
        <v>41</v>
      </c>
    </row>
    <row r="23" spans="1:2" s="72" customFormat="1" x14ac:dyDescent="0.25">
      <c r="A23" s="99" t="s">
        <v>42</v>
      </c>
      <c r="B23" s="99" t="s">
        <v>43</v>
      </c>
    </row>
    <row r="24" spans="1:2" s="72" customFormat="1" x14ac:dyDescent="0.25">
      <c r="A24" s="99" t="s">
        <v>44</v>
      </c>
      <c r="B24" s="99" t="s">
        <v>45</v>
      </c>
    </row>
    <row r="25" spans="1:2" s="72" customFormat="1" x14ac:dyDescent="0.25">
      <c r="A25" s="99" t="s">
        <v>46</v>
      </c>
      <c r="B25" s="99" t="s">
        <v>47</v>
      </c>
    </row>
    <row r="26" spans="1:2" x14ac:dyDescent="0.25">
      <c r="A26" s="99" t="s">
        <v>48</v>
      </c>
      <c r="B26" s="99" t="s">
        <v>49</v>
      </c>
    </row>
    <row r="27" spans="1:2" x14ac:dyDescent="0.25">
      <c r="A27" s="99" t="s">
        <v>50</v>
      </c>
      <c r="B27" s="99" t="s">
        <v>51</v>
      </c>
    </row>
    <row r="28" spans="1:2" s="91" customFormat="1" x14ac:dyDescent="0.25">
      <c r="A28" s="99" t="s">
        <v>52</v>
      </c>
      <c r="B28" s="99" t="s">
        <v>6581</v>
      </c>
    </row>
    <row r="29" spans="1:2" s="72" customFormat="1" x14ac:dyDescent="0.25">
      <c r="A29" s="99" t="s">
        <v>53</v>
      </c>
      <c r="B29" s="99" t="s">
        <v>54</v>
      </c>
    </row>
    <row r="30" spans="1:2" s="72" customFormat="1" x14ac:dyDescent="0.25">
      <c r="A30" s="99" t="s">
        <v>55</v>
      </c>
      <c r="B30" s="99" t="s">
        <v>56</v>
      </c>
    </row>
    <row r="31" spans="1:2" x14ac:dyDescent="0.25">
      <c r="A31" s="99" t="s">
        <v>57</v>
      </c>
      <c r="B31" s="99" t="s">
        <v>58</v>
      </c>
    </row>
    <row r="32" spans="1:2" x14ac:dyDescent="0.25">
      <c r="A32" s="99" t="s">
        <v>59</v>
      </c>
      <c r="B32" s="99" t="s">
        <v>60</v>
      </c>
    </row>
    <row r="33" spans="1:2" s="85" customFormat="1" x14ac:dyDescent="0.25">
      <c r="A33" s="99" t="s">
        <v>61</v>
      </c>
      <c r="B33" s="99" t="s">
        <v>62</v>
      </c>
    </row>
    <row r="34" spans="1:2" s="72" customFormat="1" x14ac:dyDescent="0.25">
      <c r="A34" s="99" t="s">
        <v>63</v>
      </c>
      <c r="B34" s="99" t="s">
        <v>64</v>
      </c>
    </row>
    <row r="35" spans="1:2" s="85" customFormat="1" x14ac:dyDescent="0.25">
      <c r="A35" s="99" t="s">
        <v>65</v>
      </c>
      <c r="B35" s="99" t="s">
        <v>66</v>
      </c>
    </row>
    <row r="36" spans="1:2" s="72" customFormat="1" x14ac:dyDescent="0.25">
      <c r="A36" s="99" t="s">
        <v>67</v>
      </c>
      <c r="B36" s="99" t="s">
        <v>68</v>
      </c>
    </row>
    <row r="37" spans="1:2" x14ac:dyDescent="0.25">
      <c r="A37" s="99" t="s">
        <v>69</v>
      </c>
      <c r="B37" s="99" t="s">
        <v>70</v>
      </c>
    </row>
    <row r="38" spans="1:2" s="104" customFormat="1" x14ac:dyDescent="0.25">
      <c r="A38" s="104" t="s">
        <v>6582</v>
      </c>
      <c r="B38" s="104" t="s">
        <v>6583</v>
      </c>
    </row>
    <row r="39" spans="1:2" x14ac:dyDescent="0.25">
      <c r="A39" s="99" t="s">
        <v>71</v>
      </c>
      <c r="B39" s="99" t="s">
        <v>72</v>
      </c>
    </row>
    <row r="40" spans="1:2" x14ac:dyDescent="0.25">
      <c r="A40" s="99"/>
      <c r="B40" s="99"/>
    </row>
    <row r="41" spans="1:2" x14ac:dyDescent="0.25">
      <c r="A41" s="3" t="s">
        <v>73</v>
      </c>
      <c r="B41" s="3" t="s">
        <v>74</v>
      </c>
    </row>
    <row r="42" spans="1:2" x14ac:dyDescent="0.25">
      <c r="A42" s="99" t="s">
        <v>75</v>
      </c>
      <c r="B42" s="99" t="s">
        <v>76</v>
      </c>
    </row>
    <row r="43" spans="1:2" x14ac:dyDescent="0.25">
      <c r="A43" s="99" t="s">
        <v>77</v>
      </c>
      <c r="B43" s="99" t="s">
        <v>78</v>
      </c>
    </row>
    <row r="44" spans="1:2" x14ac:dyDescent="0.25">
      <c r="A44" s="99" t="s">
        <v>79</v>
      </c>
      <c r="B44" s="99" t="s">
        <v>80</v>
      </c>
    </row>
    <row r="45" spans="1:2" x14ac:dyDescent="0.25">
      <c r="A45" s="99" t="s">
        <v>81</v>
      </c>
      <c r="B45" s="99" t="s">
        <v>82</v>
      </c>
    </row>
    <row r="46" spans="1:2" x14ac:dyDescent="0.25">
      <c r="A46" s="99" t="s">
        <v>83</v>
      </c>
      <c r="B46" s="99" t="s">
        <v>84</v>
      </c>
    </row>
    <row r="47" spans="1:2" x14ac:dyDescent="0.25">
      <c r="A47" s="99" t="s">
        <v>85</v>
      </c>
      <c r="B47" s="45" t="s">
        <v>86</v>
      </c>
    </row>
    <row r="48" spans="1:2" x14ac:dyDescent="0.25">
      <c r="A48" s="99" t="s">
        <v>87</v>
      </c>
      <c r="B48" s="99" t="s">
        <v>88</v>
      </c>
    </row>
    <row r="49" spans="1:2" x14ac:dyDescent="0.25">
      <c r="A49" s="99" t="s">
        <v>89</v>
      </c>
      <c r="B49" s="99" t="s">
        <v>90</v>
      </c>
    </row>
    <row r="50" spans="1:2" x14ac:dyDescent="0.25">
      <c r="A50" s="99" t="s">
        <v>91</v>
      </c>
      <c r="B50" s="99" t="s">
        <v>92</v>
      </c>
    </row>
    <row r="51" spans="1:2" x14ac:dyDescent="0.25">
      <c r="A51" s="99" t="s">
        <v>93</v>
      </c>
      <c r="B51" s="99" t="s">
        <v>94</v>
      </c>
    </row>
    <row r="52" spans="1:2" x14ac:dyDescent="0.25">
      <c r="A52" s="99" t="s">
        <v>95</v>
      </c>
      <c r="B52" s="99" t="s">
        <v>96</v>
      </c>
    </row>
    <row r="53" spans="1:2" x14ac:dyDescent="0.25">
      <c r="A53" s="99" t="s">
        <v>97</v>
      </c>
      <c r="B53" s="99" t="s">
        <v>98</v>
      </c>
    </row>
    <row r="54" spans="1:2" x14ac:dyDescent="0.25">
      <c r="A54" s="99" t="s">
        <v>99</v>
      </c>
      <c r="B54" s="99" t="s">
        <v>6584</v>
      </c>
    </row>
    <row r="55" spans="1:2" x14ac:dyDescent="0.25">
      <c r="A55" s="99" t="s">
        <v>100</v>
      </c>
      <c r="B55" s="99" t="s">
        <v>101</v>
      </c>
    </row>
    <row r="56" spans="1:2" x14ac:dyDescent="0.25">
      <c r="A56" s="99" t="s">
        <v>102</v>
      </c>
      <c r="B56" s="99" t="s">
        <v>103</v>
      </c>
    </row>
    <row r="57" spans="1:2" s="84" customFormat="1" x14ac:dyDescent="0.25">
      <c r="A57" s="99" t="s">
        <v>104</v>
      </c>
      <c r="B57" s="99" t="s">
        <v>105</v>
      </c>
    </row>
    <row r="58" spans="1:2" x14ac:dyDescent="0.25">
      <c r="A58" s="99" t="s">
        <v>106</v>
      </c>
      <c r="B58" s="99" t="s">
        <v>107</v>
      </c>
    </row>
    <row r="59" spans="1:2" x14ac:dyDescent="0.25">
      <c r="A59" s="99" t="s">
        <v>108</v>
      </c>
      <c r="B59" s="45" t="s">
        <v>109</v>
      </c>
    </row>
    <row r="60" spans="1:2" x14ac:dyDescent="0.25">
      <c r="A60" s="99" t="s">
        <v>110</v>
      </c>
      <c r="B60" s="99" t="s">
        <v>111</v>
      </c>
    </row>
    <row r="61" spans="1:2" x14ac:dyDescent="0.25">
      <c r="A61" s="99" t="s">
        <v>112</v>
      </c>
      <c r="B61" s="99" t="s">
        <v>113</v>
      </c>
    </row>
    <row r="62" spans="1:2" x14ac:dyDescent="0.25">
      <c r="A62" s="99" t="s">
        <v>114</v>
      </c>
      <c r="B62" s="99" t="s">
        <v>115</v>
      </c>
    </row>
    <row r="63" spans="1:2" x14ac:dyDescent="0.25">
      <c r="A63" s="99" t="s">
        <v>116</v>
      </c>
      <c r="B63" s="99" t="s">
        <v>117</v>
      </c>
    </row>
    <row r="64" spans="1:2" x14ac:dyDescent="0.25">
      <c r="A64" s="99" t="s">
        <v>118</v>
      </c>
      <c r="B64" s="99" t="s">
        <v>119</v>
      </c>
    </row>
    <row r="65" spans="1:2" x14ac:dyDescent="0.25">
      <c r="A65" s="99" t="s">
        <v>120</v>
      </c>
      <c r="B65" s="99" t="s">
        <v>121</v>
      </c>
    </row>
  </sheetData>
  <sheetProtection algorithmName="SHA-512" hashValue="7yK4TA/649EC8AhXTJJzJ3SKTdM+MideuUNKQHXMb6AT5EAZT3dx5zH8dDwd5AgfX3z0LMjsUkmnyltDDhH6zg==" saltValue="ZH3AMHan9zEk3io2hpjbwg==" spinCount="100000" sheet="1" objects="1" scenarios="1" sort="0" autoFilter="0"/>
  <sortState xmlns:xlrd2="http://schemas.microsoft.com/office/spreadsheetml/2017/richdata2" ref="A42:C65">
    <sortCondition ref="A42"/>
  </sortState>
  <printOptions gridLines="1"/>
  <pageMargins left="0.7" right="0.7" top="0.75" bottom="0.75" header="0.3" footer="0.3"/>
  <pageSetup scale="84" fitToHeight="0" orientation="portrait" horizontalDpi="360" verticalDpi="360" r:id="rId1"/>
  <rowBreaks count="1" manualBreakCount="1">
    <brk id="4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C33A1-F387-40B5-AB32-48F661F0EDE2}">
  <sheetPr>
    <pageSetUpPr fitToPage="1"/>
  </sheetPr>
  <dimension ref="A1:E36"/>
  <sheetViews>
    <sheetView workbookViewId="0">
      <selection sqref="A1:D1"/>
    </sheetView>
  </sheetViews>
  <sheetFormatPr defaultColWidth="9.140625" defaultRowHeight="15" x14ac:dyDescent="0.25"/>
  <cols>
    <col min="1" max="1" width="4.42578125" style="1" customWidth="1"/>
    <col min="2" max="2" width="95.28515625" style="1" customWidth="1"/>
    <col min="3" max="3" width="25.7109375" style="1" customWidth="1"/>
    <col min="4" max="4" width="42.85546875" style="1" customWidth="1"/>
    <col min="5" max="16384" width="9.140625" style="1"/>
  </cols>
  <sheetData>
    <row r="1" spans="1:4" x14ac:dyDescent="0.25">
      <c r="A1" s="106" t="s">
        <v>122</v>
      </c>
      <c r="B1" s="106"/>
      <c r="C1" s="106"/>
      <c r="D1" s="106"/>
    </row>
    <row r="2" spans="1:4" ht="90" customHeight="1" x14ac:dyDescent="0.25">
      <c r="A2" s="107" t="s">
        <v>6579</v>
      </c>
      <c r="B2" s="107"/>
      <c r="C2" s="107"/>
      <c r="D2" s="107"/>
    </row>
    <row r="3" spans="1:4" x14ac:dyDescent="0.25">
      <c r="A3" s="108"/>
      <c r="B3" s="108"/>
      <c r="C3" s="108"/>
      <c r="D3" s="108"/>
    </row>
    <row r="4" spans="1:4" ht="156" customHeight="1" x14ac:dyDescent="0.25">
      <c r="A4" s="109" t="s">
        <v>6599</v>
      </c>
      <c r="B4" s="109"/>
      <c r="C4" s="109"/>
      <c r="D4" s="109"/>
    </row>
    <row r="5" spans="1:4" x14ac:dyDescent="0.25">
      <c r="A5" s="110"/>
      <c r="B5" s="110"/>
      <c r="C5" s="110"/>
      <c r="D5" s="110"/>
    </row>
    <row r="6" spans="1:4" x14ac:dyDescent="0.25">
      <c r="A6" s="3" t="s">
        <v>123</v>
      </c>
      <c r="B6" s="101"/>
      <c r="C6" s="97" t="s">
        <v>124</v>
      </c>
      <c r="D6" s="92" t="s">
        <v>125</v>
      </c>
    </row>
    <row r="7" spans="1:4" x14ac:dyDescent="0.25">
      <c r="A7" s="101"/>
      <c r="B7" s="101" t="s">
        <v>126</v>
      </c>
      <c r="C7" s="100"/>
      <c r="D7" s="99"/>
    </row>
    <row r="8" spans="1:4" x14ac:dyDescent="0.25">
      <c r="A8" s="101"/>
      <c r="B8" s="57" t="s">
        <v>127</v>
      </c>
      <c r="C8" s="86">
        <v>7</v>
      </c>
      <c r="D8" s="93" t="s">
        <v>128</v>
      </c>
    </row>
    <row r="9" spans="1:4" x14ac:dyDescent="0.25">
      <c r="A9" s="101"/>
      <c r="B9" s="59" t="s">
        <v>129</v>
      </c>
      <c r="C9" s="86">
        <v>16</v>
      </c>
      <c r="D9" s="93" t="s">
        <v>130</v>
      </c>
    </row>
    <row r="10" spans="1:4" ht="17.25" x14ac:dyDescent="0.25">
      <c r="A10" s="101"/>
      <c r="B10" s="59" t="s">
        <v>131</v>
      </c>
      <c r="C10" s="86">
        <v>34</v>
      </c>
      <c r="D10" s="93" t="s">
        <v>132</v>
      </c>
    </row>
    <row r="11" spans="1:4" x14ac:dyDescent="0.25">
      <c r="A11" s="101"/>
      <c r="B11" s="59" t="s">
        <v>133</v>
      </c>
      <c r="C11" s="86">
        <v>63</v>
      </c>
      <c r="D11" s="93" t="s">
        <v>134</v>
      </c>
    </row>
    <row r="12" spans="1:4" x14ac:dyDescent="0.25">
      <c r="A12" s="101"/>
      <c r="B12" s="59" t="s">
        <v>135</v>
      </c>
      <c r="C12" s="86">
        <v>38</v>
      </c>
      <c r="D12" s="93" t="s">
        <v>136</v>
      </c>
    </row>
    <row r="13" spans="1:4" x14ac:dyDescent="0.25">
      <c r="A13" s="101"/>
      <c r="B13" s="59" t="s">
        <v>137</v>
      </c>
      <c r="C13" s="86">
        <v>30</v>
      </c>
      <c r="D13" s="93" t="s">
        <v>138</v>
      </c>
    </row>
    <row r="14" spans="1:4" x14ac:dyDescent="0.25">
      <c r="A14" s="101"/>
      <c r="B14" s="59" t="s">
        <v>139</v>
      </c>
      <c r="C14" s="86">
        <v>15</v>
      </c>
      <c r="D14" s="93" t="s">
        <v>140</v>
      </c>
    </row>
    <row r="15" spans="1:4" x14ac:dyDescent="0.25">
      <c r="A15" s="101"/>
      <c r="B15" s="99" t="s">
        <v>141</v>
      </c>
      <c r="C15" s="86">
        <f>SUM(C8:C14)</f>
        <v>203</v>
      </c>
      <c r="D15" s="93" t="s">
        <v>142</v>
      </c>
    </row>
    <row r="16" spans="1:4" x14ac:dyDescent="0.25">
      <c r="A16" s="108"/>
      <c r="B16" s="108"/>
      <c r="C16" s="108"/>
      <c r="D16" s="108"/>
    </row>
    <row r="17" spans="1:5" ht="30" x14ac:dyDescent="0.25">
      <c r="A17" s="3" t="s">
        <v>143</v>
      </c>
      <c r="B17" s="99"/>
      <c r="C17" s="76" t="s">
        <v>124</v>
      </c>
      <c r="D17" s="77" t="s">
        <v>144</v>
      </c>
      <c r="E17" s="99"/>
    </row>
    <row r="18" spans="1:5" ht="30" customHeight="1" x14ac:dyDescent="0.25">
      <c r="A18" s="99"/>
      <c r="B18" s="101" t="s">
        <v>145</v>
      </c>
      <c r="C18" s="9">
        <v>115</v>
      </c>
      <c r="D18" s="87">
        <f>C18/C$21</f>
        <v>0.56650246305418717</v>
      </c>
      <c r="E18" s="99"/>
    </row>
    <row r="19" spans="1:5" x14ac:dyDescent="0.25">
      <c r="A19" s="99"/>
      <c r="B19" s="99" t="s">
        <v>146</v>
      </c>
      <c r="C19" s="9">
        <v>88</v>
      </c>
      <c r="D19" s="87">
        <f>C19/C$21</f>
        <v>0.43349753694581283</v>
      </c>
      <c r="E19" s="99"/>
    </row>
    <row r="20" spans="1:5" ht="30" x14ac:dyDescent="0.25">
      <c r="A20" s="99"/>
      <c r="B20" s="60" t="s">
        <v>147</v>
      </c>
      <c r="C20" s="9">
        <v>88</v>
      </c>
      <c r="D20" s="88" t="s">
        <v>148</v>
      </c>
      <c r="E20" s="99"/>
    </row>
    <row r="21" spans="1:5" x14ac:dyDescent="0.25">
      <c r="A21" s="99"/>
      <c r="B21" s="45" t="s">
        <v>141</v>
      </c>
      <c r="C21" s="9">
        <f>C18+C19</f>
        <v>203</v>
      </c>
      <c r="D21" s="88">
        <v>1</v>
      </c>
      <c r="E21" s="99"/>
    </row>
    <row r="22" spans="1:5" x14ac:dyDescent="0.25">
      <c r="A22" s="108"/>
      <c r="B22" s="108"/>
      <c r="C22" s="108"/>
      <c r="D22" s="108"/>
      <c r="E22" s="99"/>
    </row>
    <row r="23" spans="1:5" ht="30" x14ac:dyDescent="0.25">
      <c r="A23" s="3" t="s">
        <v>149</v>
      </c>
      <c r="B23" s="99"/>
      <c r="C23" s="76" t="s">
        <v>124</v>
      </c>
      <c r="D23" s="77" t="s">
        <v>144</v>
      </c>
      <c r="E23" s="99"/>
    </row>
    <row r="24" spans="1:5" ht="17.25" x14ac:dyDescent="0.25">
      <c r="A24" s="3"/>
      <c r="B24" s="99" t="s">
        <v>150</v>
      </c>
      <c r="C24" s="89">
        <v>87</v>
      </c>
      <c r="D24" s="87">
        <f>C24/(C24+C25)</f>
        <v>0.42857142857142855</v>
      </c>
      <c r="E24" s="99"/>
    </row>
    <row r="25" spans="1:5" x14ac:dyDescent="0.25">
      <c r="A25" s="99"/>
      <c r="B25" s="99" t="s">
        <v>151</v>
      </c>
      <c r="C25" s="9">
        <v>116</v>
      </c>
      <c r="D25" s="87">
        <f>C25/(C24+C25)</f>
        <v>0.5714285714285714</v>
      </c>
      <c r="E25" s="99"/>
    </row>
    <row r="26" spans="1:5" x14ac:dyDescent="0.25">
      <c r="A26" s="99"/>
      <c r="B26" s="60" t="s">
        <v>152</v>
      </c>
      <c r="C26" s="9">
        <v>89</v>
      </c>
      <c r="D26" s="87">
        <f>C26/C$15</f>
        <v>0.43842364532019706</v>
      </c>
      <c r="E26" s="99"/>
    </row>
    <row r="27" spans="1:5" x14ac:dyDescent="0.25">
      <c r="A27" s="99"/>
      <c r="B27" s="60" t="s">
        <v>153</v>
      </c>
      <c r="C27" s="9">
        <v>27</v>
      </c>
      <c r="D27" s="87">
        <f>C27/C$15</f>
        <v>0.13300492610837439</v>
      </c>
      <c r="E27" s="99"/>
    </row>
    <row r="28" spans="1:5" ht="30" x14ac:dyDescent="0.25">
      <c r="A28" s="99"/>
      <c r="B28" s="63" t="s">
        <v>154</v>
      </c>
      <c r="C28" s="34">
        <v>42</v>
      </c>
      <c r="D28" s="90" t="s">
        <v>155</v>
      </c>
      <c r="E28" s="58"/>
    </row>
    <row r="29" spans="1:5" ht="30" x14ac:dyDescent="0.25">
      <c r="A29" s="99"/>
      <c r="B29" s="61" t="s">
        <v>156</v>
      </c>
      <c r="C29" s="9">
        <v>29</v>
      </c>
      <c r="D29" s="88" t="s">
        <v>157</v>
      </c>
      <c r="E29" s="58"/>
    </row>
    <row r="30" spans="1:5" ht="30" x14ac:dyDescent="0.25">
      <c r="A30" s="99"/>
      <c r="B30" s="61" t="s">
        <v>158</v>
      </c>
      <c r="C30" s="9">
        <v>13</v>
      </c>
      <c r="D30" s="88" t="s">
        <v>159</v>
      </c>
      <c r="E30" s="58"/>
    </row>
    <row r="31" spans="1:5" x14ac:dyDescent="0.25">
      <c r="A31" s="108"/>
      <c r="B31" s="108"/>
      <c r="C31" s="108"/>
      <c r="D31" s="108"/>
      <c r="E31" s="99"/>
    </row>
    <row r="32" spans="1:5" ht="32.25" customHeight="1" x14ac:dyDescent="0.25">
      <c r="A32" s="110" t="s">
        <v>6577</v>
      </c>
      <c r="B32" s="110"/>
      <c r="C32" s="110"/>
      <c r="D32" s="110"/>
      <c r="E32" s="99"/>
    </row>
    <row r="33" spans="1:4" s="91" customFormat="1" ht="32.25" customHeight="1" x14ac:dyDescent="0.25">
      <c r="A33" s="110" t="s">
        <v>6578</v>
      </c>
      <c r="B33" s="110"/>
      <c r="C33" s="110"/>
      <c r="D33" s="110"/>
    </row>
    <row r="34" spans="1:4" ht="17.25" x14ac:dyDescent="0.25">
      <c r="A34" s="108" t="s">
        <v>6576</v>
      </c>
      <c r="B34" s="108"/>
      <c r="C34" s="108"/>
      <c r="D34" s="108"/>
    </row>
    <row r="35" spans="1:4" s="62" customFormat="1" ht="17.25" x14ac:dyDescent="0.25">
      <c r="A35" s="108" t="s">
        <v>160</v>
      </c>
      <c r="B35" s="108"/>
      <c r="C35" s="108"/>
      <c r="D35" s="108"/>
    </row>
    <row r="36" spans="1:4" ht="17.25" x14ac:dyDescent="0.25">
      <c r="A36" s="105" t="s">
        <v>161</v>
      </c>
      <c r="B36" s="105"/>
      <c r="C36" s="105"/>
      <c r="D36" s="105"/>
    </row>
  </sheetData>
  <sheetProtection algorithmName="SHA-512" hashValue="HO17W6O4BU9pTDHjMAfb9dShUInuWuzTeXJ6/GQmSzgknhGYHJwJBc7veMeqXnewo2xyk+Q0s/gsVvgOTzqJ9A==" saltValue="ekyZzKzD/CZWAW7rubdPTw==" spinCount="100000" sheet="1" objects="1" scenarios="1" sort="0" autoFilter="0"/>
  <mergeCells count="13">
    <mergeCell ref="A36:D36"/>
    <mergeCell ref="A1:D1"/>
    <mergeCell ref="A2:D2"/>
    <mergeCell ref="A3:D3"/>
    <mergeCell ref="A4:D4"/>
    <mergeCell ref="A5:D5"/>
    <mergeCell ref="A16:D16"/>
    <mergeCell ref="A22:D22"/>
    <mergeCell ref="A31:D31"/>
    <mergeCell ref="A32:D32"/>
    <mergeCell ref="A34:D34"/>
    <mergeCell ref="A35:D35"/>
    <mergeCell ref="A33:D33"/>
  </mergeCells>
  <pageMargins left="0.7" right="0.7" top="0.75" bottom="0.75" header="0.3" footer="0.3"/>
  <pageSetup scale="73" fitToHeight="0" orientation="landscape" horizontalDpi="360" verticalDpi="360" r:id="rId1"/>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8BCFA-444B-47B3-A75E-ED73D6F8997D}">
  <sheetPr>
    <pageSetUpPr fitToPage="1"/>
  </sheetPr>
  <dimension ref="A1:F47"/>
  <sheetViews>
    <sheetView zoomScaleNormal="100" workbookViewId="0">
      <selection activeCell="A3" sqref="A3:E3"/>
    </sheetView>
  </sheetViews>
  <sheetFormatPr defaultColWidth="9.140625" defaultRowHeight="15" x14ac:dyDescent="0.25"/>
  <cols>
    <col min="1" max="1" width="25.7109375" style="50" customWidth="1"/>
    <col min="2" max="2" width="26.42578125" style="49" customWidth="1"/>
    <col min="3" max="3" width="33.7109375" style="49" customWidth="1"/>
    <col min="4" max="5" width="41.7109375" style="49" customWidth="1"/>
    <col min="6" max="16384" width="9.140625" style="49"/>
  </cols>
  <sheetData>
    <row r="1" spans="1:5" x14ac:dyDescent="0.25">
      <c r="A1" s="113" t="s">
        <v>162</v>
      </c>
      <c r="B1" s="113"/>
      <c r="C1" s="113"/>
      <c r="D1" s="113"/>
      <c r="E1" s="113"/>
    </row>
    <row r="2" spans="1:5" ht="135" customHeight="1" x14ac:dyDescent="0.25">
      <c r="A2" s="112" t="s">
        <v>163</v>
      </c>
      <c r="B2" s="112"/>
      <c r="C2" s="112"/>
      <c r="D2" s="112"/>
      <c r="E2" s="112"/>
    </row>
    <row r="3" spans="1:5" x14ac:dyDescent="0.25">
      <c r="A3" s="111"/>
      <c r="B3" s="111"/>
      <c r="C3" s="111"/>
      <c r="D3" s="111"/>
      <c r="E3" s="111"/>
    </row>
    <row r="4" spans="1:5" x14ac:dyDescent="0.25">
      <c r="A4" s="113" t="s">
        <v>164</v>
      </c>
      <c r="B4" s="113"/>
      <c r="C4" s="113"/>
      <c r="D4" s="113"/>
      <c r="E4" s="113"/>
    </row>
    <row r="5" spans="1:5" ht="303" customHeight="1" x14ac:dyDescent="0.25">
      <c r="A5" s="112" t="s">
        <v>6589</v>
      </c>
      <c r="B5" s="112"/>
      <c r="C5" s="112"/>
      <c r="D5" s="112"/>
      <c r="E5" s="112"/>
    </row>
    <row r="6" spans="1:5" ht="156" customHeight="1" x14ac:dyDescent="0.25">
      <c r="A6" s="112" t="s">
        <v>6592</v>
      </c>
      <c r="B6" s="112"/>
      <c r="C6" s="112"/>
      <c r="D6" s="112"/>
      <c r="E6" s="112"/>
    </row>
    <row r="7" spans="1:5" x14ac:dyDescent="0.25">
      <c r="A7" s="111"/>
      <c r="B7" s="111"/>
      <c r="C7" s="111"/>
      <c r="D7" s="111"/>
      <c r="E7" s="111"/>
    </row>
    <row r="8" spans="1:5" x14ac:dyDescent="0.25">
      <c r="A8" s="113" t="s">
        <v>165</v>
      </c>
      <c r="B8" s="113"/>
      <c r="C8" s="113"/>
      <c r="D8" s="113"/>
      <c r="E8" s="113"/>
    </row>
    <row r="9" spans="1:5" ht="210" customHeight="1" x14ac:dyDescent="0.25">
      <c r="A9" s="112" t="s">
        <v>6593</v>
      </c>
      <c r="B9" s="112"/>
      <c r="C9" s="112"/>
      <c r="D9" s="112"/>
      <c r="E9" s="112"/>
    </row>
    <row r="10" spans="1:5" x14ac:dyDescent="0.25">
      <c r="A10" s="112"/>
      <c r="B10" s="112"/>
      <c r="C10" s="112"/>
      <c r="D10" s="112"/>
      <c r="E10" s="112"/>
    </row>
    <row r="11" spans="1:5" s="52" customFormat="1" ht="45" x14ac:dyDescent="0.25">
      <c r="A11" s="51" t="s">
        <v>166</v>
      </c>
      <c r="B11" s="51" t="s">
        <v>167</v>
      </c>
      <c r="C11" s="51" t="s">
        <v>168</v>
      </c>
      <c r="D11" s="51" t="s">
        <v>169</v>
      </c>
      <c r="E11" s="51" t="s">
        <v>170</v>
      </c>
    </row>
    <row r="12" spans="1:5" s="56" customFormat="1" ht="90" x14ac:dyDescent="0.25">
      <c r="A12" s="53" t="s">
        <v>171</v>
      </c>
      <c r="B12" s="54">
        <v>1372432059</v>
      </c>
      <c r="C12" s="55" t="s">
        <v>172</v>
      </c>
      <c r="D12" s="55" t="s">
        <v>173</v>
      </c>
      <c r="E12" s="53" t="s">
        <v>174</v>
      </c>
    </row>
    <row r="13" spans="1:5" s="56" customFormat="1" ht="75" customHeight="1" x14ac:dyDescent="0.25">
      <c r="A13" s="53" t="s">
        <v>175</v>
      </c>
      <c r="B13" s="54">
        <v>3213704974</v>
      </c>
      <c r="C13" s="53" t="s">
        <v>176</v>
      </c>
      <c r="D13" s="53" t="s">
        <v>177</v>
      </c>
      <c r="E13" s="53" t="s">
        <v>178</v>
      </c>
    </row>
    <row r="14" spans="1:5" x14ac:dyDescent="0.25">
      <c r="A14" s="112"/>
      <c r="B14" s="112"/>
      <c r="C14" s="112"/>
      <c r="D14" s="112"/>
      <c r="E14" s="112"/>
    </row>
    <row r="15" spans="1:5" x14ac:dyDescent="0.25">
      <c r="A15" s="113" t="s">
        <v>179</v>
      </c>
      <c r="B15" s="113"/>
      <c r="C15" s="113"/>
      <c r="D15" s="113"/>
      <c r="E15" s="113"/>
    </row>
    <row r="16" spans="1:5" ht="150" customHeight="1" x14ac:dyDescent="0.25">
      <c r="A16" s="112" t="s">
        <v>6594</v>
      </c>
      <c r="B16" s="112"/>
      <c r="C16" s="112"/>
      <c r="D16" s="112"/>
      <c r="E16" s="112"/>
    </row>
    <row r="17" spans="1:5" x14ac:dyDescent="0.25">
      <c r="A17" s="114" t="s">
        <v>180</v>
      </c>
      <c r="B17" s="114"/>
      <c r="C17" s="114"/>
      <c r="D17" s="114"/>
      <c r="E17" s="114"/>
    </row>
    <row r="18" spans="1:5" x14ac:dyDescent="0.25">
      <c r="A18" s="116" t="s">
        <v>181</v>
      </c>
      <c r="B18" s="116"/>
      <c r="C18" s="116"/>
      <c r="D18" s="116"/>
      <c r="E18" s="116"/>
    </row>
    <row r="19" spans="1:5" x14ac:dyDescent="0.25">
      <c r="A19" s="116" t="s">
        <v>182</v>
      </c>
      <c r="B19" s="116"/>
      <c r="C19" s="116"/>
      <c r="D19" s="116"/>
      <c r="E19" s="116"/>
    </row>
    <row r="20" spans="1:5" x14ac:dyDescent="0.25">
      <c r="A20" s="115"/>
      <c r="B20" s="115"/>
      <c r="C20" s="115"/>
      <c r="D20" s="115"/>
      <c r="E20" s="115"/>
    </row>
    <row r="21" spans="1:5" x14ac:dyDescent="0.25">
      <c r="A21" s="117" t="s">
        <v>183</v>
      </c>
      <c r="B21" s="117"/>
      <c r="C21" s="117"/>
      <c r="D21" s="117"/>
      <c r="E21" s="117"/>
    </row>
    <row r="22" spans="1:5" ht="195" customHeight="1" x14ac:dyDescent="0.25">
      <c r="A22" s="118" t="s">
        <v>184</v>
      </c>
      <c r="B22" s="115"/>
      <c r="C22" s="115"/>
      <c r="D22" s="115"/>
      <c r="E22" s="115"/>
    </row>
    <row r="23" spans="1:5" x14ac:dyDescent="0.25">
      <c r="A23" s="115"/>
      <c r="B23" s="115"/>
      <c r="C23" s="115"/>
      <c r="D23" s="115"/>
      <c r="E23" s="115"/>
    </row>
    <row r="24" spans="1:5" x14ac:dyDescent="0.25">
      <c r="A24" s="113" t="s">
        <v>185</v>
      </c>
      <c r="B24" s="113"/>
      <c r="C24" s="113"/>
      <c r="D24" s="113"/>
      <c r="E24" s="113"/>
    </row>
    <row r="25" spans="1:5" ht="195" customHeight="1" x14ac:dyDescent="0.25">
      <c r="A25" s="111" t="s">
        <v>186</v>
      </c>
      <c r="B25" s="111"/>
      <c r="C25" s="111"/>
      <c r="D25" s="111"/>
      <c r="E25" s="111"/>
    </row>
    <row r="26" spans="1:5" x14ac:dyDescent="0.25">
      <c r="A26" s="111"/>
      <c r="B26" s="111"/>
      <c r="C26" s="111"/>
      <c r="D26" s="111"/>
      <c r="E26" s="111"/>
    </row>
    <row r="27" spans="1:5" x14ac:dyDescent="0.25">
      <c r="A27" s="113" t="s">
        <v>187</v>
      </c>
      <c r="B27" s="113"/>
      <c r="C27" s="113"/>
      <c r="D27" s="113"/>
      <c r="E27" s="113"/>
    </row>
    <row r="28" spans="1:5" ht="30" customHeight="1" x14ac:dyDescent="0.25">
      <c r="A28" s="111" t="s">
        <v>188</v>
      </c>
      <c r="B28" s="111"/>
      <c r="C28" s="111"/>
      <c r="D28" s="111"/>
      <c r="E28" s="111"/>
    </row>
    <row r="29" spans="1:5" x14ac:dyDescent="0.25">
      <c r="A29" s="111"/>
      <c r="B29" s="111"/>
      <c r="C29" s="111"/>
      <c r="D29" s="111"/>
      <c r="E29" s="111"/>
    </row>
    <row r="30" spans="1:5" x14ac:dyDescent="0.25">
      <c r="A30" s="113" t="s">
        <v>189</v>
      </c>
      <c r="B30" s="113"/>
      <c r="C30" s="113"/>
      <c r="D30" s="113"/>
      <c r="E30" s="113"/>
    </row>
    <row r="31" spans="1:5" ht="45" customHeight="1" x14ac:dyDescent="0.25">
      <c r="A31" s="111" t="s">
        <v>190</v>
      </c>
      <c r="B31" s="111"/>
      <c r="C31" s="111"/>
      <c r="D31" s="111"/>
      <c r="E31" s="111"/>
    </row>
    <row r="32" spans="1:5" x14ac:dyDescent="0.25">
      <c r="A32" s="114" t="s">
        <v>191</v>
      </c>
      <c r="B32" s="114"/>
      <c r="C32" s="114"/>
      <c r="D32" s="114"/>
      <c r="E32" s="114"/>
    </row>
    <row r="33" spans="1:6" x14ac:dyDescent="0.25">
      <c r="A33" s="114"/>
      <c r="B33" s="114"/>
      <c r="C33" s="114"/>
      <c r="D33" s="114"/>
      <c r="E33" s="114"/>
    </row>
    <row r="34" spans="1:6" x14ac:dyDescent="0.25">
      <c r="A34" s="113" t="s">
        <v>192</v>
      </c>
      <c r="B34" s="113"/>
      <c r="C34" s="113"/>
      <c r="D34" s="113"/>
      <c r="E34" s="113"/>
    </row>
    <row r="35" spans="1:6" ht="75" customHeight="1" x14ac:dyDescent="0.25">
      <c r="A35" s="112" t="s">
        <v>6590</v>
      </c>
      <c r="B35" s="112"/>
      <c r="C35" s="112"/>
      <c r="D35" s="112"/>
      <c r="E35" s="112"/>
      <c r="F35" s="75"/>
    </row>
    <row r="36" spans="1:6" x14ac:dyDescent="0.25">
      <c r="A36" s="114" t="s">
        <v>193</v>
      </c>
      <c r="B36" s="114"/>
      <c r="C36" s="114"/>
      <c r="D36" s="114"/>
      <c r="E36" s="114"/>
    </row>
    <row r="37" spans="1:6" x14ac:dyDescent="0.25">
      <c r="A37" s="114"/>
      <c r="B37" s="114"/>
      <c r="C37" s="114"/>
      <c r="D37" s="114"/>
      <c r="E37" s="114"/>
    </row>
    <row r="38" spans="1:6" x14ac:dyDescent="0.25">
      <c r="A38" s="113" t="s">
        <v>194</v>
      </c>
      <c r="B38" s="113"/>
      <c r="C38" s="113"/>
      <c r="D38" s="113"/>
      <c r="E38" s="113"/>
    </row>
    <row r="39" spans="1:6" ht="60" customHeight="1" x14ac:dyDescent="0.25">
      <c r="A39" s="119" t="s">
        <v>6600</v>
      </c>
      <c r="B39" s="119"/>
      <c r="C39" s="119"/>
      <c r="D39" s="119"/>
      <c r="E39" s="119"/>
    </row>
    <row r="40" spans="1:6" x14ac:dyDescent="0.25">
      <c r="A40" s="112" t="s">
        <v>195</v>
      </c>
      <c r="B40" s="112"/>
      <c r="C40" s="112"/>
      <c r="D40" s="112"/>
      <c r="E40" s="112"/>
    </row>
    <row r="41" spans="1:6" x14ac:dyDescent="0.25">
      <c r="A41" s="116" t="s">
        <v>6597</v>
      </c>
      <c r="B41" s="116"/>
      <c r="C41" s="116"/>
      <c r="D41" s="116"/>
      <c r="E41" s="116"/>
    </row>
    <row r="42" spans="1:6" x14ac:dyDescent="0.25">
      <c r="A42" s="110" t="s">
        <v>6595</v>
      </c>
      <c r="B42" s="110"/>
      <c r="C42" s="110"/>
      <c r="D42" s="110"/>
      <c r="E42" s="110"/>
    </row>
    <row r="43" spans="1:6" x14ac:dyDescent="0.25">
      <c r="A43" s="120" t="s">
        <v>6596</v>
      </c>
      <c r="B43" s="110"/>
      <c r="C43" s="110"/>
      <c r="D43" s="110"/>
      <c r="E43" s="110"/>
    </row>
    <row r="45" spans="1:6" ht="78" customHeight="1" x14ac:dyDescent="0.25">
      <c r="A45" s="111" t="s">
        <v>6598</v>
      </c>
      <c r="B45" s="111"/>
      <c r="C45" s="111"/>
      <c r="D45" s="111"/>
      <c r="E45" s="111"/>
    </row>
    <row r="46" spans="1:6" x14ac:dyDescent="0.25">
      <c r="A46" s="114" t="s">
        <v>196</v>
      </c>
      <c r="B46" s="111"/>
      <c r="C46" s="111"/>
      <c r="D46" s="111"/>
      <c r="E46" s="111"/>
    </row>
    <row r="47" spans="1:6" ht="33" customHeight="1" x14ac:dyDescent="0.25">
      <c r="A47" s="111" t="s">
        <v>6591</v>
      </c>
      <c r="B47" s="111"/>
      <c r="C47" s="111"/>
      <c r="D47" s="111"/>
      <c r="E47" s="111"/>
    </row>
  </sheetData>
  <sheetProtection algorithmName="SHA-512" hashValue="oUyrh3EAJ+bWvahIuDHp95zdFFe0bZt8cWIRpO4V30eiGnBb9aN2ObwBsrxFGUol1sSF9Sg7oWaJyW2QRFVSVg==" saltValue="9ps4G4/wM3AWUSAKpGHn+w==" spinCount="100000" sheet="1" objects="1" scenarios="1" sort="0" autoFilter="0"/>
  <mergeCells count="43">
    <mergeCell ref="A47:E47"/>
    <mergeCell ref="A45:E45"/>
    <mergeCell ref="A46:E46"/>
    <mergeCell ref="A42:E42"/>
    <mergeCell ref="A43:E43"/>
    <mergeCell ref="A41:E41"/>
    <mergeCell ref="A35:E35"/>
    <mergeCell ref="A32:E32"/>
    <mergeCell ref="A31:E31"/>
    <mergeCell ref="A33:E33"/>
    <mergeCell ref="A37:E37"/>
    <mergeCell ref="A38:E38"/>
    <mergeCell ref="A39:E39"/>
    <mergeCell ref="A34:E34"/>
    <mergeCell ref="A36:E36"/>
    <mergeCell ref="A40:E40"/>
    <mergeCell ref="A18:E18"/>
    <mergeCell ref="A24:E24"/>
    <mergeCell ref="A25:E25"/>
    <mergeCell ref="A27:E27"/>
    <mergeCell ref="A19:E19"/>
    <mergeCell ref="A20:E20"/>
    <mergeCell ref="A21:E21"/>
    <mergeCell ref="A22:E22"/>
    <mergeCell ref="A28:E28"/>
    <mergeCell ref="A30:E30"/>
    <mergeCell ref="A26:E26"/>
    <mergeCell ref="A29:E29"/>
    <mergeCell ref="A23:E23"/>
    <mergeCell ref="A8:E8"/>
    <mergeCell ref="A9:E9"/>
    <mergeCell ref="A15:E15"/>
    <mergeCell ref="A16:E16"/>
    <mergeCell ref="A17:E17"/>
    <mergeCell ref="A10:E10"/>
    <mergeCell ref="A14:E14"/>
    <mergeCell ref="A7:E7"/>
    <mergeCell ref="A2:E2"/>
    <mergeCell ref="A1:E1"/>
    <mergeCell ref="A3:E3"/>
    <mergeCell ref="A4:E4"/>
    <mergeCell ref="A5:E5"/>
    <mergeCell ref="A6:E6"/>
  </mergeCells>
  <hyperlinks>
    <hyperlink ref="A19" r:id="rId1" xr:uid="{DF875F93-8CB9-4CB3-B47C-AC10D747FE01}"/>
    <hyperlink ref="A18" r:id="rId2" xr:uid="{9AD6AE94-9035-4433-B88E-3BC8C43D9D96}"/>
    <hyperlink ref="A17" r:id="rId3" xr:uid="{F3179ACC-F18B-4DC6-A23F-8A8E8DEB1558}"/>
    <hyperlink ref="A32" r:id="rId4" xr:uid="{F16ECE1E-3588-4AD1-A539-657812F1130F}"/>
    <hyperlink ref="A36" r:id="rId5" xr:uid="{19C4D3B8-9D29-4CF2-A0BB-F7005AF7CF5B}"/>
    <hyperlink ref="A43" r:id="rId6" xr:uid="{4FCA64CF-A07D-40A4-B9A0-B8E29D08421E}"/>
    <hyperlink ref="A46" r:id="rId7" xr:uid="{DBD171F3-B917-4391-BEAF-AA91EF63ACE5}"/>
    <hyperlink ref="A41" r:id="rId8" xr:uid="{817715E8-4998-4374-8C33-23A588BB9976}"/>
  </hyperlinks>
  <printOptions gridLines="1"/>
  <pageMargins left="0.7" right="0.7" top="0.75" bottom="0.75" header="0.3" footer="0.3"/>
  <pageSetup scale="72" fitToHeight="0" orientation="landscape" horizontalDpi="360" verticalDpi="360" r:id="rId9"/>
  <rowBreaks count="3" manualBreakCount="3">
    <brk id="7" max="16383" man="1"/>
    <brk id="20" max="16383" man="1"/>
    <brk id="3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BF94-5BDC-4480-811F-ED5712E5E4C2}">
  <sheetPr>
    <pageSetUpPr fitToPage="1"/>
  </sheetPr>
  <dimension ref="A1:B7"/>
  <sheetViews>
    <sheetView workbookViewId="0">
      <selection activeCell="B1" sqref="B1"/>
    </sheetView>
  </sheetViews>
  <sheetFormatPr defaultColWidth="9.140625" defaultRowHeight="15" x14ac:dyDescent="0.25"/>
  <cols>
    <col min="1" max="1" width="13" style="1" customWidth="1"/>
    <col min="2" max="2" width="86.7109375" style="1" customWidth="1"/>
    <col min="3" max="16384" width="9.140625" style="1"/>
  </cols>
  <sheetData>
    <row r="1" spans="1:2" s="3" customFormat="1" x14ac:dyDescent="0.25">
      <c r="A1" s="3" t="s">
        <v>197</v>
      </c>
      <c r="B1" s="3" t="s">
        <v>198</v>
      </c>
    </row>
    <row r="2" spans="1:2" ht="195" x14ac:dyDescent="0.25">
      <c r="A2" s="99" t="s">
        <v>199</v>
      </c>
      <c r="B2" s="98" t="s">
        <v>200</v>
      </c>
    </row>
    <row r="3" spans="1:2" ht="90" customHeight="1" x14ac:dyDescent="0.25">
      <c r="A3" s="99" t="s">
        <v>201</v>
      </c>
      <c r="B3" s="101" t="s">
        <v>6587</v>
      </c>
    </row>
    <row r="4" spans="1:2" ht="60" customHeight="1" x14ac:dyDescent="0.25">
      <c r="A4" s="99" t="s">
        <v>202</v>
      </c>
      <c r="B4" s="101" t="s">
        <v>6586</v>
      </c>
    </row>
    <row r="5" spans="1:2" x14ac:dyDescent="0.25">
      <c r="A5" s="99" t="s">
        <v>203</v>
      </c>
      <c r="B5" s="101" t="s">
        <v>204</v>
      </c>
    </row>
    <row r="6" spans="1:2" x14ac:dyDescent="0.25">
      <c r="A6" s="99" t="s">
        <v>205</v>
      </c>
      <c r="B6" s="101" t="s">
        <v>206</v>
      </c>
    </row>
    <row r="7" spans="1:2" ht="165" x14ac:dyDescent="0.25">
      <c r="A7" s="99" t="s">
        <v>207</v>
      </c>
      <c r="B7" s="101" t="s">
        <v>6585</v>
      </c>
    </row>
  </sheetData>
  <sheetProtection algorithmName="SHA-512" hashValue="VHcpPL0DdUEm3ZQmit7TzrUKV+rnKHVs5KqE2g6HOFzgRCbJuZO926KG6apH7TXMaaheiJwuo2DDo8qIoC0bog==" saltValue="dixSentt7lllBnGHxxl4/w==" spinCount="100000" sheet="1" objects="1" scenarios="1" sort="0" autoFilter="0"/>
  <printOptions gridLines="1"/>
  <pageMargins left="0.7" right="0.7" top="0.75" bottom="0.75" header="0.3" footer="0.3"/>
  <pageSetup scale="91" fitToHeight="0"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35182-255B-486A-9FFC-4C512961290D}">
  <dimension ref="A1:P208"/>
  <sheetViews>
    <sheetView zoomScaleNormal="100" workbookViewId="0">
      <pane xSplit="2" ySplit="3" topLeftCell="C4" activePane="bottomRight" state="frozen"/>
      <selection pane="topRight" activeCell="B1" sqref="B1"/>
      <selection pane="bottomLeft" activeCell="A4" sqref="A4"/>
      <selection pane="bottomRight" activeCell="C1" sqref="C1"/>
    </sheetView>
  </sheetViews>
  <sheetFormatPr defaultColWidth="9.140625" defaultRowHeight="15" x14ac:dyDescent="0.25"/>
  <cols>
    <col min="1" max="1" width="13.85546875" style="16" customWidth="1"/>
    <col min="2" max="2" width="12.28515625" style="10" bestFit="1" customWidth="1"/>
    <col min="3" max="3" width="49.140625" style="2" customWidth="1"/>
    <col min="4" max="4" width="76" style="16" customWidth="1"/>
    <col min="5" max="5" width="65" style="74" customWidth="1"/>
    <col min="6" max="6" width="24.85546875" style="73" customWidth="1"/>
    <col min="7" max="7" width="31.42578125" style="17" customWidth="1"/>
    <col min="8" max="8" width="34.5703125" style="16" customWidth="1"/>
    <col min="9" max="9" width="21.42578125" style="27" customWidth="1"/>
    <col min="10" max="10" width="18.5703125" style="27" customWidth="1"/>
    <col min="11" max="11" width="31.28515625" style="16" customWidth="1"/>
    <col min="12" max="12" width="28" style="2" customWidth="1"/>
    <col min="13" max="13" width="21" style="16" customWidth="1"/>
    <col min="14" max="15" width="21.140625" style="16" customWidth="1"/>
    <col min="16" max="16" width="9.140625" style="16" customWidth="1"/>
    <col min="17" max="16384" width="9.140625" style="16"/>
  </cols>
  <sheetData>
    <row r="1" spans="1:16" ht="48" customHeight="1" x14ac:dyDescent="0.25">
      <c r="A1" s="121" t="s">
        <v>208</v>
      </c>
      <c r="B1" s="121"/>
      <c r="C1" s="101"/>
      <c r="D1" s="11"/>
      <c r="E1" s="101"/>
      <c r="F1" s="101"/>
      <c r="H1" s="100"/>
      <c r="K1" s="100"/>
      <c r="L1" s="101"/>
      <c r="M1" s="122" t="s">
        <v>209</v>
      </c>
      <c r="N1" s="122"/>
      <c r="O1" s="122"/>
      <c r="P1" s="100"/>
    </row>
    <row r="2" spans="1:16" ht="13.5" customHeight="1" x14ac:dyDescent="0.25">
      <c r="A2" s="102"/>
      <c r="B2" s="102"/>
      <c r="C2" s="101"/>
      <c r="D2" s="11"/>
      <c r="E2" s="101"/>
      <c r="F2" s="101"/>
      <c r="H2" s="100"/>
      <c r="K2" s="100"/>
      <c r="L2" s="101"/>
      <c r="M2" s="42"/>
      <c r="N2" s="42"/>
      <c r="O2" s="42"/>
      <c r="P2" s="100"/>
    </row>
    <row r="3" spans="1:16" s="13" customFormat="1" ht="30" x14ac:dyDescent="0.25">
      <c r="A3" s="13" t="s">
        <v>210</v>
      </c>
      <c r="B3" s="18" t="s">
        <v>211</v>
      </c>
      <c r="C3" s="11" t="s">
        <v>212</v>
      </c>
      <c r="D3" s="13" t="s">
        <v>213</v>
      </c>
      <c r="E3" s="11" t="s">
        <v>214</v>
      </c>
      <c r="F3" s="11" t="s">
        <v>215</v>
      </c>
      <c r="G3" s="12" t="s">
        <v>216</v>
      </c>
      <c r="H3" s="13" t="s">
        <v>217</v>
      </c>
      <c r="I3" s="15" t="s">
        <v>218</v>
      </c>
      <c r="J3" s="14" t="s">
        <v>219</v>
      </c>
      <c r="K3" s="13" t="s">
        <v>220</v>
      </c>
      <c r="L3" s="14" t="s">
        <v>221</v>
      </c>
      <c r="M3" s="19" t="s">
        <v>222</v>
      </c>
      <c r="N3" s="19" t="s">
        <v>223</v>
      </c>
      <c r="O3" s="19" t="s">
        <v>224</v>
      </c>
    </row>
    <row r="4" spans="1:16" s="13" customFormat="1" ht="45" x14ac:dyDescent="0.25">
      <c r="A4" s="100">
        <v>1</v>
      </c>
      <c r="B4" s="10" t="s">
        <v>225</v>
      </c>
      <c r="C4" s="101" t="s">
        <v>129</v>
      </c>
      <c r="D4" s="100" t="s">
        <v>226</v>
      </c>
      <c r="E4" s="101" t="s">
        <v>227</v>
      </c>
      <c r="F4" s="101" t="s">
        <v>228</v>
      </c>
      <c r="G4" s="20" t="s">
        <v>229</v>
      </c>
      <c r="H4" s="20" t="s">
        <v>230</v>
      </c>
      <c r="I4" s="22" t="s">
        <v>231</v>
      </c>
      <c r="J4" s="23" t="s">
        <v>173</v>
      </c>
      <c r="K4" s="100" t="s">
        <v>232</v>
      </c>
      <c r="L4" s="21">
        <v>43367</v>
      </c>
      <c r="M4" s="48" t="s">
        <v>233</v>
      </c>
      <c r="N4" s="48" t="s">
        <v>234</v>
      </c>
      <c r="O4" s="48" t="s">
        <v>235</v>
      </c>
      <c r="P4" s="100"/>
    </row>
    <row r="5" spans="1:16" ht="45" x14ac:dyDescent="0.25">
      <c r="A5" s="100">
        <v>2</v>
      </c>
      <c r="B5" s="10" t="s">
        <v>236</v>
      </c>
      <c r="C5" s="101" t="s">
        <v>129</v>
      </c>
      <c r="D5" s="100" t="s">
        <v>237</v>
      </c>
      <c r="E5" s="101" t="s">
        <v>238</v>
      </c>
      <c r="F5" s="101" t="s">
        <v>228</v>
      </c>
      <c r="G5" s="20" t="s">
        <v>239</v>
      </c>
      <c r="H5" s="20" t="s">
        <v>240</v>
      </c>
      <c r="I5" s="22" t="s">
        <v>241</v>
      </c>
      <c r="J5" s="23" t="s">
        <v>173</v>
      </c>
      <c r="K5" s="100" t="s">
        <v>242</v>
      </c>
      <c r="L5" s="21" t="s">
        <v>243</v>
      </c>
      <c r="M5" s="48" t="s">
        <v>244</v>
      </c>
      <c r="N5" s="48" t="s">
        <v>245</v>
      </c>
      <c r="O5" s="48" t="s">
        <v>246</v>
      </c>
      <c r="P5" s="100"/>
    </row>
    <row r="6" spans="1:16" ht="45" x14ac:dyDescent="0.25">
      <c r="A6" s="100">
        <v>3</v>
      </c>
      <c r="B6" s="9" t="s">
        <v>247</v>
      </c>
      <c r="C6" s="100" t="s">
        <v>248</v>
      </c>
      <c r="D6" s="100" t="s">
        <v>249</v>
      </c>
      <c r="E6" s="100" t="s">
        <v>250</v>
      </c>
      <c r="F6" s="9" t="s">
        <v>251</v>
      </c>
      <c r="G6" s="68" t="s">
        <v>252</v>
      </c>
      <c r="H6" s="17" t="s">
        <v>241</v>
      </c>
      <c r="I6" s="79" t="s">
        <v>231</v>
      </c>
      <c r="J6" s="80" t="s">
        <v>173</v>
      </c>
      <c r="K6" s="100" t="s">
        <v>253</v>
      </c>
      <c r="L6" s="21">
        <v>43367</v>
      </c>
      <c r="M6" s="66" t="s">
        <v>254</v>
      </c>
      <c r="N6" s="66" t="s">
        <v>255</v>
      </c>
      <c r="O6" s="66" t="s">
        <v>256</v>
      </c>
      <c r="P6" s="100"/>
    </row>
    <row r="7" spans="1:16" ht="30" x14ac:dyDescent="0.25">
      <c r="A7" s="100">
        <v>4</v>
      </c>
      <c r="B7" s="10" t="s">
        <v>257</v>
      </c>
      <c r="C7" s="101" t="s">
        <v>135</v>
      </c>
      <c r="D7" s="100" t="s">
        <v>258</v>
      </c>
      <c r="E7" s="101" t="s">
        <v>259</v>
      </c>
      <c r="F7" s="101" t="s">
        <v>228</v>
      </c>
      <c r="G7" s="20" t="s">
        <v>260</v>
      </c>
      <c r="H7" s="20" t="s">
        <v>261</v>
      </c>
      <c r="I7" s="22" t="s">
        <v>231</v>
      </c>
      <c r="J7" s="23" t="s">
        <v>173</v>
      </c>
      <c r="K7" s="100" t="s">
        <v>262</v>
      </c>
      <c r="L7" s="21">
        <v>43367</v>
      </c>
      <c r="M7" s="48" t="s">
        <v>263</v>
      </c>
      <c r="N7" s="48" t="s">
        <v>264</v>
      </c>
      <c r="O7" s="48" t="s">
        <v>265</v>
      </c>
      <c r="P7" s="100"/>
    </row>
    <row r="8" spans="1:16" ht="30" x14ac:dyDescent="0.25">
      <c r="A8" s="100">
        <v>5</v>
      </c>
      <c r="B8" s="99" t="s">
        <v>266</v>
      </c>
      <c r="C8" s="99" t="s">
        <v>129</v>
      </c>
      <c r="D8" s="100" t="s">
        <v>267</v>
      </c>
      <c r="E8" s="101" t="s">
        <v>268</v>
      </c>
      <c r="F8" s="99" t="s">
        <v>251</v>
      </c>
      <c r="G8" s="68" t="s">
        <v>260</v>
      </c>
      <c r="H8" s="17" t="s">
        <v>261</v>
      </c>
      <c r="I8" s="67" t="s">
        <v>231</v>
      </c>
      <c r="J8" s="30" t="s">
        <v>173</v>
      </c>
      <c r="K8" s="100" t="s">
        <v>262</v>
      </c>
      <c r="L8" s="21">
        <v>43367</v>
      </c>
      <c r="M8" s="66" t="s">
        <v>269</v>
      </c>
      <c r="N8" s="66" t="s">
        <v>270</v>
      </c>
      <c r="O8" s="66" t="s">
        <v>271</v>
      </c>
      <c r="P8" s="100"/>
    </row>
    <row r="9" spans="1:16" ht="30" x14ac:dyDescent="0.25">
      <c r="A9" s="100">
        <v>6</v>
      </c>
      <c r="B9" s="10" t="s">
        <v>272</v>
      </c>
      <c r="C9" s="101" t="s">
        <v>129</v>
      </c>
      <c r="D9" s="100" t="s">
        <v>273</v>
      </c>
      <c r="E9" s="101" t="s">
        <v>274</v>
      </c>
      <c r="F9" s="101" t="s">
        <v>228</v>
      </c>
      <c r="G9" s="20" t="s">
        <v>260</v>
      </c>
      <c r="H9" s="20" t="s">
        <v>261</v>
      </c>
      <c r="I9" s="22" t="s">
        <v>231</v>
      </c>
      <c r="J9" s="23" t="s">
        <v>173</v>
      </c>
      <c r="K9" s="100" t="s">
        <v>262</v>
      </c>
      <c r="L9" s="21">
        <v>43367</v>
      </c>
      <c r="M9" s="48" t="s">
        <v>275</v>
      </c>
      <c r="N9" s="48" t="s">
        <v>276</v>
      </c>
      <c r="O9" s="48" t="s">
        <v>277</v>
      </c>
      <c r="P9" s="100"/>
    </row>
    <row r="10" spans="1:16" ht="30" x14ac:dyDescent="0.25">
      <c r="A10" s="100">
        <v>7</v>
      </c>
      <c r="B10" s="99" t="s">
        <v>278</v>
      </c>
      <c r="C10" s="99" t="s">
        <v>129</v>
      </c>
      <c r="D10" s="100" t="s">
        <v>279</v>
      </c>
      <c r="E10" s="101" t="s">
        <v>280</v>
      </c>
      <c r="F10" s="99" t="s">
        <v>251</v>
      </c>
      <c r="G10" s="68" t="s">
        <v>281</v>
      </c>
      <c r="H10" s="17" t="s">
        <v>282</v>
      </c>
      <c r="I10" s="67" t="s">
        <v>231</v>
      </c>
      <c r="J10" s="30" t="s">
        <v>173</v>
      </c>
      <c r="K10" s="100" t="s">
        <v>283</v>
      </c>
      <c r="L10" s="21">
        <v>43367</v>
      </c>
      <c r="M10" s="66" t="s">
        <v>284</v>
      </c>
      <c r="N10" s="66" t="s">
        <v>285</v>
      </c>
      <c r="O10" s="66" t="s">
        <v>286</v>
      </c>
      <c r="P10" s="100"/>
    </row>
    <row r="11" spans="1:16" ht="45" x14ac:dyDescent="0.25">
      <c r="A11" s="100">
        <v>8</v>
      </c>
      <c r="B11" s="99" t="s">
        <v>287</v>
      </c>
      <c r="C11" s="101" t="s">
        <v>248</v>
      </c>
      <c r="D11" s="100" t="s">
        <v>288</v>
      </c>
      <c r="E11" s="101" t="s">
        <v>289</v>
      </c>
      <c r="F11" s="99" t="s">
        <v>251</v>
      </c>
      <c r="G11" s="68" t="s">
        <v>281</v>
      </c>
      <c r="H11" s="17" t="s">
        <v>290</v>
      </c>
      <c r="I11" s="67" t="s">
        <v>231</v>
      </c>
      <c r="J11" s="30" t="s">
        <v>173</v>
      </c>
      <c r="K11" s="100" t="s">
        <v>283</v>
      </c>
      <c r="L11" s="21">
        <v>43367</v>
      </c>
      <c r="M11" s="66" t="s">
        <v>291</v>
      </c>
      <c r="N11" s="66" t="s">
        <v>292</v>
      </c>
      <c r="O11" s="66" t="s">
        <v>293</v>
      </c>
      <c r="P11" s="100"/>
    </row>
    <row r="12" spans="1:16" ht="45" x14ac:dyDescent="0.25">
      <c r="A12" s="100">
        <v>9</v>
      </c>
      <c r="B12" s="99" t="s">
        <v>294</v>
      </c>
      <c r="C12" s="101" t="s">
        <v>248</v>
      </c>
      <c r="D12" s="100" t="s">
        <v>295</v>
      </c>
      <c r="E12" s="101" t="s">
        <v>296</v>
      </c>
      <c r="F12" s="99" t="s">
        <v>251</v>
      </c>
      <c r="G12" s="68" t="s">
        <v>297</v>
      </c>
      <c r="H12" s="17" t="s">
        <v>298</v>
      </c>
      <c r="I12" s="67" t="s">
        <v>231</v>
      </c>
      <c r="J12" s="30" t="s">
        <v>173</v>
      </c>
      <c r="K12" s="100" t="s">
        <v>299</v>
      </c>
      <c r="L12" s="21">
        <v>43367</v>
      </c>
      <c r="M12" s="66" t="s">
        <v>300</v>
      </c>
      <c r="N12" s="66" t="s">
        <v>301</v>
      </c>
      <c r="O12" s="66" t="s">
        <v>302</v>
      </c>
      <c r="P12" s="100"/>
    </row>
    <row r="13" spans="1:16" ht="30" x14ac:dyDescent="0.25">
      <c r="A13" s="100">
        <v>10</v>
      </c>
      <c r="B13" s="99" t="s">
        <v>303</v>
      </c>
      <c r="C13" s="101" t="s">
        <v>248</v>
      </c>
      <c r="D13" s="100" t="s">
        <v>304</v>
      </c>
      <c r="E13" s="101" t="s">
        <v>305</v>
      </c>
      <c r="F13" s="99" t="s">
        <v>251</v>
      </c>
      <c r="G13" s="68" t="s">
        <v>252</v>
      </c>
      <c r="H13" s="17" t="s">
        <v>241</v>
      </c>
      <c r="I13" s="67" t="s">
        <v>241</v>
      </c>
      <c r="J13" s="30" t="s">
        <v>173</v>
      </c>
      <c r="K13" s="100" t="s">
        <v>252</v>
      </c>
      <c r="L13" s="21" t="s">
        <v>241</v>
      </c>
      <c r="M13" s="66" t="s">
        <v>306</v>
      </c>
      <c r="N13" s="66" t="s">
        <v>307</v>
      </c>
      <c r="O13" s="66" t="s">
        <v>308</v>
      </c>
      <c r="P13" s="100"/>
    </row>
    <row r="14" spans="1:16" ht="30" x14ac:dyDescent="0.25">
      <c r="A14" s="100">
        <v>11</v>
      </c>
      <c r="B14" s="99" t="s">
        <v>309</v>
      </c>
      <c r="C14" s="101" t="s">
        <v>248</v>
      </c>
      <c r="D14" s="100" t="s">
        <v>310</v>
      </c>
      <c r="E14" s="101" t="s">
        <v>311</v>
      </c>
      <c r="F14" s="99" t="s">
        <v>251</v>
      </c>
      <c r="G14" s="68" t="s">
        <v>312</v>
      </c>
      <c r="H14" s="17" t="s">
        <v>313</v>
      </c>
      <c r="I14" s="67" t="s">
        <v>231</v>
      </c>
      <c r="J14" s="30" t="s">
        <v>173</v>
      </c>
      <c r="K14" s="100" t="s">
        <v>314</v>
      </c>
      <c r="L14" s="21">
        <v>43367</v>
      </c>
      <c r="M14" s="66" t="s">
        <v>315</v>
      </c>
      <c r="N14" s="66" t="s">
        <v>316</v>
      </c>
      <c r="O14" s="66" t="s">
        <v>317</v>
      </c>
      <c r="P14" s="100"/>
    </row>
    <row r="15" spans="1:16" ht="30" x14ac:dyDescent="0.25">
      <c r="A15" s="100">
        <v>12</v>
      </c>
      <c r="B15" s="99" t="s">
        <v>318</v>
      </c>
      <c r="C15" s="101" t="s">
        <v>248</v>
      </c>
      <c r="D15" s="100" t="s">
        <v>319</v>
      </c>
      <c r="E15" s="101" t="s">
        <v>320</v>
      </c>
      <c r="F15" s="99" t="s">
        <v>251</v>
      </c>
      <c r="G15" s="68" t="s">
        <v>297</v>
      </c>
      <c r="H15" s="17" t="s">
        <v>313</v>
      </c>
      <c r="I15" s="67" t="s">
        <v>241</v>
      </c>
      <c r="J15" s="30" t="s">
        <v>173</v>
      </c>
      <c r="K15" s="100" t="s">
        <v>321</v>
      </c>
      <c r="L15" s="21" t="s">
        <v>241</v>
      </c>
      <c r="M15" s="66" t="s">
        <v>322</v>
      </c>
      <c r="N15" s="66" t="s">
        <v>323</v>
      </c>
      <c r="O15" s="66" t="s">
        <v>324</v>
      </c>
      <c r="P15" s="100"/>
    </row>
    <row r="16" spans="1:16" ht="30" x14ac:dyDescent="0.25">
      <c r="A16" s="100">
        <v>13</v>
      </c>
      <c r="B16" s="99" t="s">
        <v>325</v>
      </c>
      <c r="C16" s="101" t="s">
        <v>248</v>
      </c>
      <c r="D16" s="100" t="s">
        <v>326</v>
      </c>
      <c r="E16" s="101" t="s">
        <v>327</v>
      </c>
      <c r="F16" s="99" t="s">
        <v>251</v>
      </c>
      <c r="G16" s="68" t="s">
        <v>297</v>
      </c>
      <c r="H16" s="17" t="s">
        <v>313</v>
      </c>
      <c r="I16" s="67" t="s">
        <v>241</v>
      </c>
      <c r="J16" s="30" t="s">
        <v>173</v>
      </c>
      <c r="K16" s="100" t="s">
        <v>321</v>
      </c>
      <c r="L16" s="21" t="s">
        <v>241</v>
      </c>
      <c r="M16" s="66" t="s">
        <v>328</v>
      </c>
      <c r="N16" s="66" t="s">
        <v>329</v>
      </c>
      <c r="O16" s="66" t="s">
        <v>330</v>
      </c>
      <c r="P16" s="100"/>
    </row>
    <row r="17" spans="1:15" ht="45" x14ac:dyDescent="0.25">
      <c r="A17" s="100">
        <v>14</v>
      </c>
      <c r="B17" s="99" t="s">
        <v>331</v>
      </c>
      <c r="C17" s="101" t="s">
        <v>248</v>
      </c>
      <c r="D17" s="100" t="s">
        <v>332</v>
      </c>
      <c r="E17" s="101" t="s">
        <v>333</v>
      </c>
      <c r="F17" s="99" t="s">
        <v>251</v>
      </c>
      <c r="G17" s="68" t="s">
        <v>297</v>
      </c>
      <c r="H17" s="17" t="s">
        <v>334</v>
      </c>
      <c r="I17" s="67" t="s">
        <v>231</v>
      </c>
      <c r="J17" s="30" t="s">
        <v>173</v>
      </c>
      <c r="K17" s="100" t="s">
        <v>299</v>
      </c>
      <c r="L17" s="21">
        <v>43367</v>
      </c>
      <c r="M17" s="66" t="s">
        <v>335</v>
      </c>
      <c r="N17" s="66" t="s">
        <v>336</v>
      </c>
      <c r="O17" s="66" t="s">
        <v>337</v>
      </c>
    </row>
    <row r="18" spans="1:15" ht="45" x14ac:dyDescent="0.25">
      <c r="A18" s="100">
        <v>15</v>
      </c>
      <c r="B18" s="99" t="s">
        <v>338</v>
      </c>
      <c r="C18" s="101" t="s">
        <v>248</v>
      </c>
      <c r="D18" s="100" t="s">
        <v>339</v>
      </c>
      <c r="E18" s="101" t="s">
        <v>340</v>
      </c>
      <c r="F18" s="99" t="s">
        <v>251</v>
      </c>
      <c r="G18" s="68" t="s">
        <v>260</v>
      </c>
      <c r="H18" s="17" t="s">
        <v>341</v>
      </c>
      <c r="I18" s="67" t="s">
        <v>241</v>
      </c>
      <c r="J18" s="30" t="s">
        <v>173</v>
      </c>
      <c r="K18" s="100" t="s">
        <v>342</v>
      </c>
      <c r="L18" s="21" t="s">
        <v>241</v>
      </c>
      <c r="M18" s="66" t="s">
        <v>343</v>
      </c>
      <c r="N18" s="66" t="s">
        <v>344</v>
      </c>
      <c r="O18" s="66" t="s">
        <v>345</v>
      </c>
    </row>
    <row r="19" spans="1:15" ht="30" x14ac:dyDescent="0.25">
      <c r="A19" s="100">
        <v>16</v>
      </c>
      <c r="B19" s="99" t="s">
        <v>346</v>
      </c>
      <c r="C19" s="101" t="s">
        <v>248</v>
      </c>
      <c r="D19" s="100" t="s">
        <v>347</v>
      </c>
      <c r="E19" s="101" t="s">
        <v>348</v>
      </c>
      <c r="F19" s="99" t="s">
        <v>251</v>
      </c>
      <c r="G19" s="68" t="s">
        <v>260</v>
      </c>
      <c r="H19" s="17" t="s">
        <v>313</v>
      </c>
      <c r="I19" s="67" t="s">
        <v>231</v>
      </c>
      <c r="J19" s="30" t="s">
        <v>173</v>
      </c>
      <c r="K19" s="100" t="s">
        <v>262</v>
      </c>
      <c r="L19" s="21">
        <v>43367</v>
      </c>
      <c r="M19" s="66" t="s">
        <v>349</v>
      </c>
      <c r="N19" s="66" t="s">
        <v>350</v>
      </c>
      <c r="O19" s="66" t="s">
        <v>351</v>
      </c>
    </row>
    <row r="20" spans="1:15" ht="30" x14ac:dyDescent="0.25">
      <c r="A20" s="100">
        <v>17</v>
      </c>
      <c r="B20" s="99" t="s">
        <v>352</v>
      </c>
      <c r="C20" s="101" t="s">
        <v>248</v>
      </c>
      <c r="D20" s="100" t="s">
        <v>353</v>
      </c>
      <c r="E20" s="101" t="s">
        <v>354</v>
      </c>
      <c r="F20" s="99" t="s">
        <v>251</v>
      </c>
      <c r="G20" s="68" t="s">
        <v>355</v>
      </c>
      <c r="H20" s="17" t="s">
        <v>313</v>
      </c>
      <c r="I20" s="67" t="s">
        <v>231</v>
      </c>
      <c r="J20" s="30" t="s">
        <v>173</v>
      </c>
      <c r="K20" s="100" t="s">
        <v>356</v>
      </c>
      <c r="L20" s="21">
        <v>43367</v>
      </c>
      <c r="M20" s="66" t="s">
        <v>357</v>
      </c>
      <c r="N20" s="66" t="s">
        <v>358</v>
      </c>
      <c r="O20" s="66" t="s">
        <v>359</v>
      </c>
    </row>
    <row r="21" spans="1:15" ht="90" x14ac:dyDescent="0.25">
      <c r="A21" s="100">
        <v>18</v>
      </c>
      <c r="B21" s="99" t="s">
        <v>360</v>
      </c>
      <c r="C21" s="101" t="s">
        <v>248</v>
      </c>
      <c r="D21" s="100" t="s">
        <v>361</v>
      </c>
      <c r="E21" s="101" t="s">
        <v>362</v>
      </c>
      <c r="F21" s="99" t="s">
        <v>251</v>
      </c>
      <c r="G21" s="68" t="s">
        <v>252</v>
      </c>
      <c r="H21" s="17" t="s">
        <v>241</v>
      </c>
      <c r="I21" s="67" t="s">
        <v>241</v>
      </c>
      <c r="J21" s="30" t="s">
        <v>173</v>
      </c>
      <c r="K21" s="100" t="s">
        <v>252</v>
      </c>
      <c r="L21" s="21" t="s">
        <v>241</v>
      </c>
      <c r="M21" s="66" t="s">
        <v>363</v>
      </c>
      <c r="N21" s="66" t="s">
        <v>364</v>
      </c>
      <c r="O21" s="66" t="s">
        <v>365</v>
      </c>
    </row>
    <row r="22" spans="1:15" ht="30" x14ac:dyDescent="0.25">
      <c r="A22" s="100">
        <v>19</v>
      </c>
      <c r="B22" s="99" t="s">
        <v>366</v>
      </c>
      <c r="C22" s="101" t="s">
        <v>248</v>
      </c>
      <c r="D22" s="100" t="s">
        <v>367</v>
      </c>
      <c r="E22" s="101" t="s">
        <v>368</v>
      </c>
      <c r="F22" s="99" t="s">
        <v>251</v>
      </c>
      <c r="G22" s="68" t="s">
        <v>297</v>
      </c>
      <c r="H22" s="17" t="s">
        <v>369</v>
      </c>
      <c r="I22" s="67" t="s">
        <v>241</v>
      </c>
      <c r="J22" s="30" t="s">
        <v>173</v>
      </c>
      <c r="K22" s="100" t="s">
        <v>321</v>
      </c>
      <c r="L22" s="21" t="s">
        <v>241</v>
      </c>
      <c r="M22" s="66" t="s">
        <v>370</v>
      </c>
      <c r="N22" s="66" t="s">
        <v>371</v>
      </c>
      <c r="O22" s="66" t="s">
        <v>372</v>
      </c>
    </row>
    <row r="23" spans="1:15" ht="30" x14ac:dyDescent="0.25">
      <c r="A23" s="100">
        <v>20</v>
      </c>
      <c r="B23" s="99" t="s">
        <v>373</v>
      </c>
      <c r="C23" s="101" t="s">
        <v>248</v>
      </c>
      <c r="D23" s="100" t="s">
        <v>374</v>
      </c>
      <c r="E23" s="101" t="s">
        <v>375</v>
      </c>
      <c r="F23" s="99" t="s">
        <v>251</v>
      </c>
      <c r="G23" s="68" t="s">
        <v>297</v>
      </c>
      <c r="H23" s="17" t="s">
        <v>369</v>
      </c>
      <c r="I23" s="67" t="s">
        <v>241</v>
      </c>
      <c r="J23" s="30" t="s">
        <v>173</v>
      </c>
      <c r="K23" s="100" t="s">
        <v>321</v>
      </c>
      <c r="L23" s="21" t="s">
        <v>241</v>
      </c>
      <c r="M23" s="66" t="s">
        <v>376</v>
      </c>
      <c r="N23" s="66" t="s">
        <v>377</v>
      </c>
      <c r="O23" s="66" t="s">
        <v>378</v>
      </c>
    </row>
    <row r="24" spans="1:15" ht="45" x14ac:dyDescent="0.25">
      <c r="A24" s="100">
        <v>21</v>
      </c>
      <c r="B24" s="99" t="s">
        <v>379</v>
      </c>
      <c r="C24" s="101" t="s">
        <v>248</v>
      </c>
      <c r="D24" s="100" t="s">
        <v>380</v>
      </c>
      <c r="E24" s="101" t="s">
        <v>381</v>
      </c>
      <c r="F24" s="99" t="s">
        <v>251</v>
      </c>
      <c r="G24" s="68" t="s">
        <v>297</v>
      </c>
      <c r="H24" s="17" t="s">
        <v>298</v>
      </c>
      <c r="I24" s="67" t="s">
        <v>241</v>
      </c>
      <c r="J24" s="30" t="s">
        <v>173</v>
      </c>
      <c r="K24" s="100" t="s">
        <v>321</v>
      </c>
      <c r="L24" s="21" t="s">
        <v>241</v>
      </c>
      <c r="M24" s="66" t="s">
        <v>382</v>
      </c>
      <c r="N24" s="66" t="s">
        <v>383</v>
      </c>
      <c r="O24" s="66" t="s">
        <v>384</v>
      </c>
    </row>
    <row r="25" spans="1:15" ht="30" x14ac:dyDescent="0.25">
      <c r="A25" s="100">
        <v>22</v>
      </c>
      <c r="B25" s="99" t="s">
        <v>385</v>
      </c>
      <c r="C25" s="101" t="s">
        <v>248</v>
      </c>
      <c r="D25" s="100" t="s">
        <v>386</v>
      </c>
      <c r="E25" s="101" t="s">
        <v>387</v>
      </c>
      <c r="F25" s="99" t="s">
        <v>251</v>
      </c>
      <c r="G25" s="68" t="s">
        <v>297</v>
      </c>
      <c r="H25" s="17" t="s">
        <v>369</v>
      </c>
      <c r="I25" s="67" t="s">
        <v>241</v>
      </c>
      <c r="J25" s="30" t="s">
        <v>173</v>
      </c>
      <c r="K25" s="100" t="s">
        <v>321</v>
      </c>
      <c r="L25" s="21" t="s">
        <v>241</v>
      </c>
      <c r="M25" s="66" t="s">
        <v>388</v>
      </c>
      <c r="N25" s="66" t="s">
        <v>389</v>
      </c>
      <c r="O25" s="66" t="s">
        <v>390</v>
      </c>
    </row>
    <row r="26" spans="1:15" ht="30" x14ac:dyDescent="0.25">
      <c r="A26" s="100">
        <v>23</v>
      </c>
      <c r="B26" s="99" t="s">
        <v>391</v>
      </c>
      <c r="C26" s="101" t="s">
        <v>248</v>
      </c>
      <c r="D26" s="100" t="s">
        <v>392</v>
      </c>
      <c r="E26" s="101" t="s">
        <v>393</v>
      </c>
      <c r="F26" s="99" t="s">
        <v>251</v>
      </c>
      <c r="G26" s="68" t="s">
        <v>297</v>
      </c>
      <c r="H26" s="17" t="s">
        <v>369</v>
      </c>
      <c r="I26" s="67" t="s">
        <v>231</v>
      </c>
      <c r="J26" s="30" t="s">
        <v>173</v>
      </c>
      <c r="K26" s="100" t="s">
        <v>299</v>
      </c>
      <c r="L26" s="21">
        <v>43367</v>
      </c>
      <c r="M26" s="66" t="s">
        <v>394</v>
      </c>
      <c r="N26" s="66" t="s">
        <v>395</v>
      </c>
      <c r="O26" s="66" t="s">
        <v>396</v>
      </c>
    </row>
    <row r="27" spans="1:15" ht="30" x14ac:dyDescent="0.25">
      <c r="A27" s="100">
        <v>24</v>
      </c>
      <c r="B27" s="99" t="s">
        <v>397</v>
      </c>
      <c r="C27" s="101" t="s">
        <v>248</v>
      </c>
      <c r="D27" s="100" t="s">
        <v>398</v>
      </c>
      <c r="E27" s="101" t="s">
        <v>399</v>
      </c>
      <c r="F27" s="99" t="s">
        <v>251</v>
      </c>
      <c r="G27" s="68" t="s">
        <v>252</v>
      </c>
      <c r="H27" s="17" t="s">
        <v>241</v>
      </c>
      <c r="I27" s="67" t="s">
        <v>241</v>
      </c>
      <c r="J27" s="30" t="s">
        <v>173</v>
      </c>
      <c r="K27" s="100" t="s">
        <v>252</v>
      </c>
      <c r="L27" s="21" t="s">
        <v>241</v>
      </c>
      <c r="M27" s="66" t="s">
        <v>400</v>
      </c>
      <c r="N27" s="66" t="s">
        <v>401</v>
      </c>
      <c r="O27" s="66" t="s">
        <v>402</v>
      </c>
    </row>
    <row r="28" spans="1:15" ht="30" x14ac:dyDescent="0.25">
      <c r="A28" s="100">
        <v>25</v>
      </c>
      <c r="B28" s="99" t="s">
        <v>403</v>
      </c>
      <c r="C28" s="101" t="s">
        <v>248</v>
      </c>
      <c r="D28" s="100" t="s">
        <v>404</v>
      </c>
      <c r="E28" s="101" t="s">
        <v>405</v>
      </c>
      <c r="F28" s="99" t="s">
        <v>251</v>
      </c>
      <c r="G28" s="68" t="s">
        <v>297</v>
      </c>
      <c r="H28" s="17" t="s">
        <v>369</v>
      </c>
      <c r="I28" s="67" t="s">
        <v>241</v>
      </c>
      <c r="J28" s="30" t="s">
        <v>173</v>
      </c>
      <c r="K28" s="100" t="s">
        <v>321</v>
      </c>
      <c r="L28" s="21" t="s">
        <v>241</v>
      </c>
      <c r="M28" s="66" t="s">
        <v>406</v>
      </c>
      <c r="N28" s="66" t="s">
        <v>407</v>
      </c>
      <c r="O28" s="66" t="s">
        <v>408</v>
      </c>
    </row>
    <row r="29" spans="1:15" ht="45" x14ac:dyDescent="0.25">
      <c r="A29" s="100">
        <v>26</v>
      </c>
      <c r="B29" s="99" t="s">
        <v>409</v>
      </c>
      <c r="C29" s="101" t="s">
        <v>248</v>
      </c>
      <c r="D29" s="100" t="s">
        <v>410</v>
      </c>
      <c r="E29" s="101" t="s">
        <v>411</v>
      </c>
      <c r="F29" s="99" t="s">
        <v>251</v>
      </c>
      <c r="G29" s="68" t="s">
        <v>297</v>
      </c>
      <c r="H29" s="17" t="s">
        <v>412</v>
      </c>
      <c r="I29" s="67" t="s">
        <v>231</v>
      </c>
      <c r="J29" s="30" t="s">
        <v>173</v>
      </c>
      <c r="K29" s="100" t="s">
        <v>299</v>
      </c>
      <c r="L29" s="21">
        <v>43367</v>
      </c>
      <c r="M29" s="66" t="s">
        <v>413</v>
      </c>
      <c r="N29" s="66" t="s">
        <v>414</v>
      </c>
      <c r="O29" s="66" t="s">
        <v>415</v>
      </c>
    </row>
    <row r="30" spans="1:15" ht="45" x14ac:dyDescent="0.25">
      <c r="A30" s="100">
        <v>27</v>
      </c>
      <c r="B30" s="99" t="s">
        <v>416</v>
      </c>
      <c r="C30" s="101" t="s">
        <v>248</v>
      </c>
      <c r="D30" s="100" t="s">
        <v>417</v>
      </c>
      <c r="E30" s="101" t="s">
        <v>418</v>
      </c>
      <c r="F30" s="99" t="s">
        <v>251</v>
      </c>
      <c r="G30" s="68" t="s">
        <v>297</v>
      </c>
      <c r="H30" s="17" t="s">
        <v>298</v>
      </c>
      <c r="I30" s="67" t="s">
        <v>241</v>
      </c>
      <c r="J30" s="30" t="s">
        <v>173</v>
      </c>
      <c r="K30" s="100" t="s">
        <v>321</v>
      </c>
      <c r="L30" s="21" t="s">
        <v>241</v>
      </c>
      <c r="M30" s="66" t="s">
        <v>419</v>
      </c>
      <c r="N30" s="66" t="s">
        <v>420</v>
      </c>
      <c r="O30" s="66" t="s">
        <v>421</v>
      </c>
    </row>
    <row r="31" spans="1:15" ht="30" x14ac:dyDescent="0.25">
      <c r="A31" s="100">
        <v>28</v>
      </c>
      <c r="B31" s="99" t="s">
        <v>422</v>
      </c>
      <c r="C31" s="101" t="s">
        <v>248</v>
      </c>
      <c r="D31" s="100" t="s">
        <v>423</v>
      </c>
      <c r="E31" s="101" t="s">
        <v>424</v>
      </c>
      <c r="F31" s="99" t="s">
        <v>251</v>
      </c>
      <c r="G31" s="68" t="s">
        <v>297</v>
      </c>
      <c r="H31" s="17" t="s">
        <v>313</v>
      </c>
      <c r="I31" s="67" t="s">
        <v>241</v>
      </c>
      <c r="J31" s="30" t="s">
        <v>173</v>
      </c>
      <c r="K31" s="100" t="s">
        <v>321</v>
      </c>
      <c r="L31" s="21" t="s">
        <v>241</v>
      </c>
      <c r="M31" s="66" t="s">
        <v>425</v>
      </c>
      <c r="N31" s="66" t="s">
        <v>426</v>
      </c>
      <c r="O31" s="66" t="s">
        <v>427</v>
      </c>
    </row>
    <row r="32" spans="1:15" ht="30" x14ac:dyDescent="0.25">
      <c r="A32" s="100">
        <v>29</v>
      </c>
      <c r="B32" s="99" t="s">
        <v>428</v>
      </c>
      <c r="C32" s="101" t="s">
        <v>248</v>
      </c>
      <c r="D32" s="100" t="s">
        <v>429</v>
      </c>
      <c r="E32" s="101" t="s">
        <v>430</v>
      </c>
      <c r="F32" s="99" t="s">
        <v>251</v>
      </c>
      <c r="G32" s="68" t="s">
        <v>260</v>
      </c>
      <c r="H32" s="17" t="s">
        <v>313</v>
      </c>
      <c r="I32" s="67" t="s">
        <v>241</v>
      </c>
      <c r="J32" s="30" t="s">
        <v>173</v>
      </c>
      <c r="K32" s="100" t="s">
        <v>342</v>
      </c>
      <c r="L32" s="21" t="s">
        <v>241</v>
      </c>
      <c r="M32" s="66" t="s">
        <v>431</v>
      </c>
      <c r="N32" s="66" t="s">
        <v>432</v>
      </c>
      <c r="O32" s="66" t="s">
        <v>433</v>
      </c>
    </row>
    <row r="33" spans="1:16" ht="30" x14ac:dyDescent="0.25">
      <c r="A33" s="100">
        <v>30</v>
      </c>
      <c r="B33" s="99" t="s">
        <v>434</v>
      </c>
      <c r="C33" s="101" t="s">
        <v>248</v>
      </c>
      <c r="D33" s="100" t="s">
        <v>435</v>
      </c>
      <c r="E33" s="101" t="s">
        <v>436</v>
      </c>
      <c r="F33" s="99" t="s">
        <v>251</v>
      </c>
      <c r="G33" s="68" t="s">
        <v>252</v>
      </c>
      <c r="H33" s="17" t="s">
        <v>241</v>
      </c>
      <c r="I33" s="67" t="s">
        <v>241</v>
      </c>
      <c r="J33" s="30" t="s">
        <v>173</v>
      </c>
      <c r="K33" s="100" t="s">
        <v>252</v>
      </c>
      <c r="L33" s="21" t="s">
        <v>241</v>
      </c>
      <c r="M33" s="66" t="s">
        <v>437</v>
      </c>
      <c r="N33" s="66" t="s">
        <v>438</v>
      </c>
      <c r="O33" s="66" t="s">
        <v>439</v>
      </c>
      <c r="P33" s="41"/>
    </row>
    <row r="34" spans="1:16" x14ac:dyDescent="0.25">
      <c r="A34" s="100">
        <v>31</v>
      </c>
      <c r="B34" s="99" t="s">
        <v>440</v>
      </c>
      <c r="C34" s="101" t="s">
        <v>248</v>
      </c>
      <c r="D34" s="100" t="s">
        <v>441</v>
      </c>
      <c r="E34" s="101" t="s">
        <v>441</v>
      </c>
      <c r="F34" s="99" t="s">
        <v>251</v>
      </c>
      <c r="G34" s="68" t="s">
        <v>252</v>
      </c>
      <c r="H34" s="17" t="s">
        <v>241</v>
      </c>
      <c r="I34" s="67" t="s">
        <v>241</v>
      </c>
      <c r="J34" s="30" t="s">
        <v>173</v>
      </c>
      <c r="K34" s="100" t="s">
        <v>252</v>
      </c>
      <c r="L34" s="21" t="s">
        <v>241</v>
      </c>
      <c r="M34" s="66" t="s">
        <v>442</v>
      </c>
      <c r="N34" s="66" t="s">
        <v>443</v>
      </c>
      <c r="O34" s="66" t="s">
        <v>444</v>
      </c>
      <c r="P34" s="100"/>
    </row>
    <row r="35" spans="1:16" ht="30" x14ac:dyDescent="0.25">
      <c r="A35" s="100">
        <v>32</v>
      </c>
      <c r="B35" s="99" t="s">
        <v>445</v>
      </c>
      <c r="C35" s="101" t="s">
        <v>248</v>
      </c>
      <c r="D35" s="100" t="s">
        <v>446</v>
      </c>
      <c r="E35" s="101" t="s">
        <v>447</v>
      </c>
      <c r="F35" s="99" t="s">
        <v>251</v>
      </c>
      <c r="G35" s="68" t="s">
        <v>252</v>
      </c>
      <c r="H35" s="17" t="s">
        <v>241</v>
      </c>
      <c r="I35" s="67" t="s">
        <v>241</v>
      </c>
      <c r="J35" s="30" t="s">
        <v>173</v>
      </c>
      <c r="K35" s="100" t="s">
        <v>252</v>
      </c>
      <c r="L35" s="21" t="s">
        <v>241</v>
      </c>
      <c r="M35" s="66" t="s">
        <v>448</v>
      </c>
      <c r="N35" s="66" t="s">
        <v>449</v>
      </c>
      <c r="O35" s="66" t="s">
        <v>450</v>
      </c>
      <c r="P35" s="100"/>
    </row>
    <row r="36" spans="1:16" x14ac:dyDescent="0.25">
      <c r="A36" s="100">
        <v>33</v>
      </c>
      <c r="B36" s="99" t="s">
        <v>451</v>
      </c>
      <c r="C36" s="101" t="s">
        <v>248</v>
      </c>
      <c r="D36" s="100" t="s">
        <v>452</v>
      </c>
      <c r="E36" s="101" t="s">
        <v>452</v>
      </c>
      <c r="F36" s="99" t="s">
        <v>251</v>
      </c>
      <c r="G36" s="68" t="s">
        <v>252</v>
      </c>
      <c r="H36" s="17" t="s">
        <v>241</v>
      </c>
      <c r="I36" s="67" t="s">
        <v>241</v>
      </c>
      <c r="J36" s="30" t="s">
        <v>173</v>
      </c>
      <c r="K36" s="100" t="s">
        <v>252</v>
      </c>
      <c r="L36" s="21" t="s">
        <v>241</v>
      </c>
      <c r="M36" s="66" t="s">
        <v>453</v>
      </c>
      <c r="N36" s="66" t="s">
        <v>454</v>
      </c>
      <c r="O36" s="66" t="s">
        <v>455</v>
      </c>
      <c r="P36" s="100"/>
    </row>
    <row r="37" spans="1:16" ht="30" x14ac:dyDescent="0.25">
      <c r="A37" s="100">
        <v>34</v>
      </c>
      <c r="B37" s="99" t="s">
        <v>456</v>
      </c>
      <c r="C37" s="101" t="s">
        <v>248</v>
      </c>
      <c r="D37" s="100" t="s">
        <v>457</v>
      </c>
      <c r="E37" s="101" t="s">
        <v>458</v>
      </c>
      <c r="F37" s="99" t="s">
        <v>251</v>
      </c>
      <c r="G37" s="68" t="s">
        <v>252</v>
      </c>
      <c r="H37" s="17" t="s">
        <v>241</v>
      </c>
      <c r="I37" s="67" t="s">
        <v>241</v>
      </c>
      <c r="J37" s="30" t="s">
        <v>173</v>
      </c>
      <c r="K37" s="100" t="s">
        <v>252</v>
      </c>
      <c r="L37" s="21" t="s">
        <v>241</v>
      </c>
      <c r="M37" s="66" t="s">
        <v>459</v>
      </c>
      <c r="N37" s="66" t="s">
        <v>460</v>
      </c>
      <c r="O37" s="66" t="s">
        <v>461</v>
      </c>
      <c r="P37" s="100"/>
    </row>
    <row r="38" spans="1:16" ht="75" x14ac:dyDescent="0.25">
      <c r="A38" s="100">
        <v>35</v>
      </c>
      <c r="B38" s="99" t="s">
        <v>462</v>
      </c>
      <c r="C38" s="101" t="s">
        <v>248</v>
      </c>
      <c r="D38" s="100" t="s">
        <v>463</v>
      </c>
      <c r="E38" s="101" t="s">
        <v>464</v>
      </c>
      <c r="F38" s="99" t="s">
        <v>251</v>
      </c>
      <c r="G38" s="68" t="s">
        <v>252</v>
      </c>
      <c r="H38" s="17" t="s">
        <v>241</v>
      </c>
      <c r="I38" s="67" t="s">
        <v>241</v>
      </c>
      <c r="J38" s="30" t="s">
        <v>173</v>
      </c>
      <c r="K38" s="100" t="s">
        <v>252</v>
      </c>
      <c r="L38" s="21" t="s">
        <v>241</v>
      </c>
      <c r="M38" s="66" t="s">
        <v>465</v>
      </c>
      <c r="N38" s="66" t="s">
        <v>466</v>
      </c>
      <c r="O38" s="66" t="s">
        <v>467</v>
      </c>
      <c r="P38" s="100"/>
    </row>
    <row r="39" spans="1:16" ht="30" x14ac:dyDescent="0.25">
      <c r="A39" s="100">
        <v>36</v>
      </c>
      <c r="B39" s="99" t="s">
        <v>468</v>
      </c>
      <c r="C39" s="101" t="s">
        <v>248</v>
      </c>
      <c r="D39" s="100" t="s">
        <v>469</v>
      </c>
      <c r="E39" s="101" t="s">
        <v>470</v>
      </c>
      <c r="F39" s="99" t="s">
        <v>251</v>
      </c>
      <c r="G39" s="68" t="s">
        <v>252</v>
      </c>
      <c r="H39" s="17" t="s">
        <v>241</v>
      </c>
      <c r="I39" s="67" t="s">
        <v>241</v>
      </c>
      <c r="J39" s="30" t="s">
        <v>173</v>
      </c>
      <c r="K39" s="100" t="s">
        <v>252</v>
      </c>
      <c r="L39" s="21" t="s">
        <v>241</v>
      </c>
      <c r="M39" s="66" t="s">
        <v>471</v>
      </c>
      <c r="N39" s="66" t="s">
        <v>472</v>
      </c>
      <c r="O39" s="66" t="s">
        <v>473</v>
      </c>
      <c r="P39" s="100"/>
    </row>
    <row r="40" spans="1:16" ht="30" x14ac:dyDescent="0.25">
      <c r="A40" s="100">
        <v>37</v>
      </c>
      <c r="B40" s="99" t="s">
        <v>474</v>
      </c>
      <c r="C40" s="101" t="s">
        <v>248</v>
      </c>
      <c r="D40" s="100" t="s">
        <v>475</v>
      </c>
      <c r="E40" s="101" t="s">
        <v>476</v>
      </c>
      <c r="F40" s="99" t="s">
        <v>251</v>
      </c>
      <c r="G40" s="68" t="s">
        <v>252</v>
      </c>
      <c r="H40" s="17" t="s">
        <v>241</v>
      </c>
      <c r="I40" s="67" t="s">
        <v>241</v>
      </c>
      <c r="J40" s="30" t="s">
        <v>173</v>
      </c>
      <c r="K40" s="100" t="s">
        <v>252</v>
      </c>
      <c r="L40" s="21" t="s">
        <v>241</v>
      </c>
      <c r="M40" s="66" t="s">
        <v>477</v>
      </c>
      <c r="N40" s="66" t="s">
        <v>478</v>
      </c>
      <c r="O40" s="66" t="s">
        <v>479</v>
      </c>
      <c r="P40" s="100"/>
    </row>
    <row r="41" spans="1:16" x14ac:dyDescent="0.25">
      <c r="A41" s="100">
        <v>38</v>
      </c>
      <c r="B41" s="99" t="s">
        <v>480</v>
      </c>
      <c r="C41" s="101" t="s">
        <v>248</v>
      </c>
      <c r="D41" s="100" t="s">
        <v>481</v>
      </c>
      <c r="E41" s="101" t="s">
        <v>482</v>
      </c>
      <c r="F41" s="99" t="s">
        <v>251</v>
      </c>
      <c r="G41" s="68" t="s">
        <v>252</v>
      </c>
      <c r="H41" s="17" t="s">
        <v>241</v>
      </c>
      <c r="I41" s="67" t="s">
        <v>241</v>
      </c>
      <c r="J41" s="30" t="s">
        <v>173</v>
      </c>
      <c r="K41" s="100" t="s">
        <v>252</v>
      </c>
      <c r="L41" s="21" t="s">
        <v>241</v>
      </c>
      <c r="M41" s="66" t="s">
        <v>483</v>
      </c>
      <c r="N41" s="66" t="s">
        <v>484</v>
      </c>
      <c r="O41" s="66" t="s">
        <v>485</v>
      </c>
      <c r="P41" s="100"/>
    </row>
    <row r="42" spans="1:16" ht="30" x14ac:dyDescent="0.25">
      <c r="A42" s="100">
        <v>39</v>
      </c>
      <c r="B42" s="99" t="s">
        <v>486</v>
      </c>
      <c r="C42" s="101" t="s">
        <v>248</v>
      </c>
      <c r="D42" s="100" t="s">
        <v>487</v>
      </c>
      <c r="E42" s="101" t="s">
        <v>6573</v>
      </c>
      <c r="F42" s="99" t="s">
        <v>251</v>
      </c>
      <c r="G42" s="68" t="s">
        <v>252</v>
      </c>
      <c r="H42" s="17" t="s">
        <v>241</v>
      </c>
      <c r="I42" s="67" t="s">
        <v>241</v>
      </c>
      <c r="J42" s="30" t="s">
        <v>173</v>
      </c>
      <c r="K42" s="100" t="s">
        <v>252</v>
      </c>
      <c r="L42" s="21" t="s">
        <v>241</v>
      </c>
      <c r="M42" s="66" t="s">
        <v>488</v>
      </c>
      <c r="N42" s="66" t="s">
        <v>489</v>
      </c>
      <c r="O42" s="66" t="s">
        <v>490</v>
      </c>
      <c r="P42" s="100"/>
    </row>
    <row r="43" spans="1:16" x14ac:dyDescent="0.25">
      <c r="A43" s="100">
        <v>40</v>
      </c>
      <c r="B43" s="99" t="s">
        <v>491</v>
      </c>
      <c r="C43" s="101" t="s">
        <v>248</v>
      </c>
      <c r="D43" s="100" t="s">
        <v>492</v>
      </c>
      <c r="E43" s="101" t="s">
        <v>493</v>
      </c>
      <c r="F43" s="99" t="s">
        <v>251</v>
      </c>
      <c r="G43" s="68" t="s">
        <v>252</v>
      </c>
      <c r="H43" s="17" t="s">
        <v>241</v>
      </c>
      <c r="I43" s="67" t="s">
        <v>241</v>
      </c>
      <c r="J43" s="30" t="s">
        <v>173</v>
      </c>
      <c r="K43" s="100" t="s">
        <v>252</v>
      </c>
      <c r="L43" s="21" t="s">
        <v>241</v>
      </c>
      <c r="M43" s="66" t="s">
        <v>494</v>
      </c>
      <c r="N43" s="66" t="s">
        <v>495</v>
      </c>
      <c r="O43" s="66" t="s">
        <v>496</v>
      </c>
      <c r="P43" s="41"/>
    </row>
    <row r="44" spans="1:16" x14ac:dyDescent="0.25">
      <c r="A44" s="100">
        <v>41</v>
      </c>
      <c r="B44" s="99" t="s">
        <v>497</v>
      </c>
      <c r="C44" s="101" t="s">
        <v>248</v>
      </c>
      <c r="D44" s="100" t="s">
        <v>498</v>
      </c>
      <c r="E44" s="101" t="s">
        <v>499</v>
      </c>
      <c r="F44" s="99" t="s">
        <v>251</v>
      </c>
      <c r="G44" s="68" t="s">
        <v>252</v>
      </c>
      <c r="H44" s="17" t="s">
        <v>241</v>
      </c>
      <c r="I44" s="67" t="s">
        <v>241</v>
      </c>
      <c r="J44" s="30" t="s">
        <v>173</v>
      </c>
      <c r="K44" s="100" t="s">
        <v>252</v>
      </c>
      <c r="L44" s="21" t="s">
        <v>241</v>
      </c>
      <c r="M44" s="66" t="s">
        <v>500</v>
      </c>
      <c r="N44" s="66" t="s">
        <v>501</v>
      </c>
      <c r="O44" s="66" t="s">
        <v>502</v>
      </c>
      <c r="P44" s="100"/>
    </row>
    <row r="45" spans="1:16" x14ac:dyDescent="0.25">
      <c r="A45" s="100">
        <v>42</v>
      </c>
      <c r="B45" s="99" t="s">
        <v>503</v>
      </c>
      <c r="C45" s="101" t="s">
        <v>248</v>
      </c>
      <c r="D45" s="100" t="s">
        <v>504</v>
      </c>
      <c r="E45" s="101" t="s">
        <v>505</v>
      </c>
      <c r="F45" s="99" t="s">
        <v>251</v>
      </c>
      <c r="G45" s="68" t="s">
        <v>252</v>
      </c>
      <c r="H45" s="17" t="s">
        <v>241</v>
      </c>
      <c r="I45" s="67" t="s">
        <v>241</v>
      </c>
      <c r="J45" s="30" t="s">
        <v>173</v>
      </c>
      <c r="K45" s="100" t="s">
        <v>252</v>
      </c>
      <c r="L45" s="21" t="s">
        <v>241</v>
      </c>
      <c r="M45" s="66" t="s">
        <v>506</v>
      </c>
      <c r="N45" s="66" t="s">
        <v>507</v>
      </c>
      <c r="O45" s="66" t="s">
        <v>508</v>
      </c>
      <c r="P45" s="100"/>
    </row>
    <row r="46" spans="1:16" ht="30" x14ac:dyDescent="0.25">
      <c r="A46" s="100">
        <v>43</v>
      </c>
      <c r="B46" s="99" t="s">
        <v>509</v>
      </c>
      <c r="C46" s="101" t="s">
        <v>248</v>
      </c>
      <c r="D46" s="100" t="s">
        <v>510</v>
      </c>
      <c r="E46" s="101" t="s">
        <v>6574</v>
      </c>
      <c r="F46" s="99" t="s">
        <v>251</v>
      </c>
      <c r="G46" s="68" t="s">
        <v>252</v>
      </c>
      <c r="H46" s="17" t="s">
        <v>241</v>
      </c>
      <c r="I46" s="67" t="s">
        <v>241</v>
      </c>
      <c r="J46" s="30" t="s">
        <v>173</v>
      </c>
      <c r="K46" s="100" t="s">
        <v>252</v>
      </c>
      <c r="L46" s="21" t="s">
        <v>241</v>
      </c>
      <c r="M46" s="66" t="s">
        <v>511</v>
      </c>
      <c r="N46" s="66" t="s">
        <v>512</v>
      </c>
      <c r="O46" s="66" t="s">
        <v>513</v>
      </c>
      <c r="P46" s="100"/>
    </row>
    <row r="47" spans="1:16" ht="30" x14ac:dyDescent="0.25">
      <c r="A47" s="100">
        <v>44</v>
      </c>
      <c r="B47" s="99" t="s">
        <v>514</v>
      </c>
      <c r="C47" s="101" t="s">
        <v>248</v>
      </c>
      <c r="D47" s="100" t="s">
        <v>515</v>
      </c>
      <c r="E47" s="101" t="s">
        <v>516</v>
      </c>
      <c r="F47" s="99" t="s">
        <v>251</v>
      </c>
      <c r="G47" s="68" t="s">
        <v>252</v>
      </c>
      <c r="H47" s="17" t="s">
        <v>241</v>
      </c>
      <c r="I47" s="67" t="s">
        <v>241</v>
      </c>
      <c r="J47" s="30" t="s">
        <v>173</v>
      </c>
      <c r="K47" s="100" t="s">
        <v>252</v>
      </c>
      <c r="L47" s="21" t="s">
        <v>241</v>
      </c>
      <c r="M47" s="66" t="s">
        <v>517</v>
      </c>
      <c r="N47" s="66" t="s">
        <v>518</v>
      </c>
      <c r="O47" s="66" t="s">
        <v>519</v>
      </c>
      <c r="P47" s="100"/>
    </row>
    <row r="48" spans="1:16" ht="30" x14ac:dyDescent="0.25">
      <c r="A48" s="100">
        <v>45</v>
      </c>
      <c r="B48" s="101" t="s">
        <v>520</v>
      </c>
      <c r="C48" s="101" t="s">
        <v>248</v>
      </c>
      <c r="D48" s="100" t="s">
        <v>521</v>
      </c>
      <c r="E48" s="28" t="s">
        <v>522</v>
      </c>
      <c r="F48" s="101" t="s">
        <v>228</v>
      </c>
      <c r="G48" s="20" t="s">
        <v>252</v>
      </c>
      <c r="H48" s="24"/>
      <c r="I48" s="22" t="s">
        <v>241</v>
      </c>
      <c r="J48" s="23" t="s">
        <v>173</v>
      </c>
      <c r="K48" s="100" t="s">
        <v>252</v>
      </c>
      <c r="L48" s="21" t="s">
        <v>241</v>
      </c>
      <c r="M48" s="48" t="s">
        <v>523</v>
      </c>
      <c r="N48" s="48" t="s">
        <v>524</v>
      </c>
      <c r="O48" s="48" t="s">
        <v>525</v>
      </c>
      <c r="P48" s="100"/>
    </row>
    <row r="49" spans="1:15" ht="30" x14ac:dyDescent="0.25">
      <c r="A49" s="100">
        <v>46</v>
      </c>
      <c r="B49" s="10" t="s">
        <v>526</v>
      </c>
      <c r="C49" s="101" t="s">
        <v>248</v>
      </c>
      <c r="D49" s="100" t="s">
        <v>527</v>
      </c>
      <c r="E49" s="28" t="s">
        <v>528</v>
      </c>
      <c r="F49" s="101" t="s">
        <v>228</v>
      </c>
      <c r="G49" s="20" t="s">
        <v>252</v>
      </c>
      <c r="H49" s="24"/>
      <c r="I49" s="22" t="s">
        <v>241</v>
      </c>
      <c r="J49" s="23" t="s">
        <v>173</v>
      </c>
      <c r="K49" s="100" t="s">
        <v>252</v>
      </c>
      <c r="L49" s="21" t="s">
        <v>241</v>
      </c>
      <c r="M49" s="48" t="s">
        <v>529</v>
      </c>
      <c r="N49" s="48" t="s">
        <v>530</v>
      </c>
      <c r="O49" s="48" t="s">
        <v>531</v>
      </c>
    </row>
    <row r="50" spans="1:15" ht="30" x14ac:dyDescent="0.25">
      <c r="A50" s="100">
        <v>47</v>
      </c>
      <c r="B50" s="10" t="s">
        <v>532</v>
      </c>
      <c r="C50" s="101" t="s">
        <v>533</v>
      </c>
      <c r="D50" s="100" t="s">
        <v>534</v>
      </c>
      <c r="E50" s="101" t="s">
        <v>535</v>
      </c>
      <c r="F50" s="101" t="s">
        <v>228</v>
      </c>
      <c r="G50" s="20" t="s">
        <v>252</v>
      </c>
      <c r="H50" s="24"/>
      <c r="I50" s="22" t="s">
        <v>241</v>
      </c>
      <c r="J50" s="23" t="s">
        <v>173</v>
      </c>
      <c r="K50" s="100" t="s">
        <v>252</v>
      </c>
      <c r="L50" s="21" t="s">
        <v>241</v>
      </c>
      <c r="M50" s="48" t="s">
        <v>536</v>
      </c>
      <c r="N50" s="48" t="s">
        <v>537</v>
      </c>
      <c r="O50" s="48" t="s">
        <v>538</v>
      </c>
    </row>
    <row r="51" spans="1:15" x14ac:dyDescent="0.25">
      <c r="A51" s="100">
        <v>48</v>
      </c>
      <c r="B51" s="10" t="s">
        <v>539</v>
      </c>
      <c r="C51" s="101" t="s">
        <v>248</v>
      </c>
      <c r="D51" s="100" t="s">
        <v>540</v>
      </c>
      <c r="E51" s="101" t="s">
        <v>541</v>
      </c>
      <c r="F51" s="101" t="s">
        <v>228</v>
      </c>
      <c r="G51" s="20" t="s">
        <v>252</v>
      </c>
      <c r="H51" s="24"/>
      <c r="I51" s="22" t="s">
        <v>241</v>
      </c>
      <c r="J51" s="23" t="s">
        <v>173</v>
      </c>
      <c r="K51" s="100" t="s">
        <v>252</v>
      </c>
      <c r="L51" s="21" t="s">
        <v>241</v>
      </c>
      <c r="M51" s="48" t="s">
        <v>542</v>
      </c>
      <c r="N51" s="48" t="s">
        <v>543</v>
      </c>
      <c r="O51" s="48" t="s">
        <v>544</v>
      </c>
    </row>
    <row r="52" spans="1:15" x14ac:dyDescent="0.25">
      <c r="A52" s="100">
        <v>49</v>
      </c>
      <c r="B52" s="10" t="s">
        <v>545</v>
      </c>
      <c r="C52" s="101" t="s">
        <v>248</v>
      </c>
      <c r="D52" s="100" t="s">
        <v>546</v>
      </c>
      <c r="E52" s="101" t="s">
        <v>547</v>
      </c>
      <c r="F52" s="101" t="s">
        <v>228</v>
      </c>
      <c r="G52" s="20" t="s">
        <v>252</v>
      </c>
      <c r="H52" s="24"/>
      <c r="I52" s="22" t="s">
        <v>241</v>
      </c>
      <c r="J52" s="23" t="s">
        <v>173</v>
      </c>
      <c r="K52" s="100" t="s">
        <v>252</v>
      </c>
      <c r="L52" s="21" t="s">
        <v>241</v>
      </c>
      <c r="M52" s="48" t="s">
        <v>548</v>
      </c>
      <c r="N52" s="48" t="s">
        <v>549</v>
      </c>
      <c r="O52" s="48" t="s">
        <v>550</v>
      </c>
    </row>
    <row r="53" spans="1:15" ht="30" x14ac:dyDescent="0.25">
      <c r="A53" s="100">
        <v>50</v>
      </c>
      <c r="B53" s="10" t="s">
        <v>551</v>
      </c>
      <c r="C53" s="101" t="s">
        <v>248</v>
      </c>
      <c r="D53" s="100" t="s">
        <v>552</v>
      </c>
      <c r="E53" s="101" t="s">
        <v>553</v>
      </c>
      <c r="F53" s="101" t="s">
        <v>228</v>
      </c>
      <c r="G53" s="17" t="s">
        <v>252</v>
      </c>
      <c r="H53" s="100"/>
      <c r="I53" s="27" t="s">
        <v>241</v>
      </c>
      <c r="J53" s="23" t="s">
        <v>173</v>
      </c>
      <c r="K53" s="17" t="s">
        <v>252</v>
      </c>
      <c r="L53" s="101" t="s">
        <v>241</v>
      </c>
      <c r="M53" s="48" t="s">
        <v>554</v>
      </c>
      <c r="N53" s="48" t="s">
        <v>555</v>
      </c>
      <c r="O53" s="48" t="s">
        <v>556</v>
      </c>
    </row>
    <row r="54" spans="1:15" ht="45" x14ac:dyDescent="0.25">
      <c r="A54" s="100">
        <v>51</v>
      </c>
      <c r="B54" s="10" t="s">
        <v>557</v>
      </c>
      <c r="C54" s="101" t="s">
        <v>248</v>
      </c>
      <c r="D54" s="100" t="s">
        <v>558</v>
      </c>
      <c r="E54" s="101" t="s">
        <v>559</v>
      </c>
      <c r="F54" s="101" t="s">
        <v>228</v>
      </c>
      <c r="G54" s="20" t="s">
        <v>252</v>
      </c>
      <c r="H54" s="24"/>
      <c r="I54" s="22" t="s">
        <v>241</v>
      </c>
      <c r="J54" s="23" t="s">
        <v>173</v>
      </c>
      <c r="K54" s="100" t="s">
        <v>252</v>
      </c>
      <c r="L54" s="21" t="s">
        <v>241</v>
      </c>
      <c r="M54" s="48" t="s">
        <v>560</v>
      </c>
      <c r="N54" s="48" t="s">
        <v>561</v>
      </c>
      <c r="O54" s="48" t="s">
        <v>562</v>
      </c>
    </row>
    <row r="55" spans="1:15" ht="30" x14ac:dyDescent="0.25">
      <c r="A55" s="100">
        <v>52</v>
      </c>
      <c r="B55" s="99" t="s">
        <v>563</v>
      </c>
      <c r="C55" s="101" t="s">
        <v>248</v>
      </c>
      <c r="D55" s="100" t="s">
        <v>564</v>
      </c>
      <c r="E55" s="101" t="s">
        <v>565</v>
      </c>
      <c r="F55" s="99" t="s">
        <v>251</v>
      </c>
      <c r="G55" s="68" t="s">
        <v>252</v>
      </c>
      <c r="H55" s="17" t="s">
        <v>241</v>
      </c>
      <c r="I55" s="67" t="s">
        <v>241</v>
      </c>
      <c r="J55" s="30" t="s">
        <v>173</v>
      </c>
      <c r="K55" s="100" t="s">
        <v>252</v>
      </c>
      <c r="L55" s="21" t="s">
        <v>241</v>
      </c>
      <c r="M55" s="66" t="s">
        <v>566</v>
      </c>
      <c r="N55" s="66" t="s">
        <v>567</v>
      </c>
      <c r="O55" s="66" t="s">
        <v>568</v>
      </c>
    </row>
    <row r="56" spans="1:15" ht="30" x14ac:dyDescent="0.25">
      <c r="A56" s="100">
        <v>53</v>
      </c>
      <c r="B56" s="99" t="s">
        <v>569</v>
      </c>
      <c r="C56" s="101" t="s">
        <v>248</v>
      </c>
      <c r="D56" s="100" t="s">
        <v>570</v>
      </c>
      <c r="E56" s="101" t="s">
        <v>571</v>
      </c>
      <c r="F56" s="99" t="s">
        <v>251</v>
      </c>
      <c r="G56" s="68" t="s">
        <v>252</v>
      </c>
      <c r="H56" s="17" t="s">
        <v>241</v>
      </c>
      <c r="I56" s="67" t="s">
        <v>241</v>
      </c>
      <c r="J56" s="30" t="s">
        <v>173</v>
      </c>
      <c r="K56" s="100" t="s">
        <v>252</v>
      </c>
      <c r="L56" s="21" t="s">
        <v>241</v>
      </c>
      <c r="M56" s="66" t="s">
        <v>572</v>
      </c>
      <c r="N56" s="66" t="s">
        <v>573</v>
      </c>
      <c r="O56" s="66" t="s">
        <v>574</v>
      </c>
    </row>
    <row r="57" spans="1:15" ht="120" x14ac:dyDescent="0.25">
      <c r="A57" s="100">
        <v>54</v>
      </c>
      <c r="B57" s="10" t="s">
        <v>575</v>
      </c>
      <c r="C57" s="101" t="s">
        <v>248</v>
      </c>
      <c r="D57" s="100" t="s">
        <v>576</v>
      </c>
      <c r="E57" s="101" t="s">
        <v>577</v>
      </c>
      <c r="F57" s="101" t="s">
        <v>228</v>
      </c>
      <c r="G57" s="17" t="s">
        <v>252</v>
      </c>
      <c r="H57" s="100"/>
      <c r="I57" s="27" t="s">
        <v>241</v>
      </c>
      <c r="J57" s="23" t="s">
        <v>173</v>
      </c>
      <c r="K57" s="17" t="s">
        <v>252</v>
      </c>
      <c r="L57" s="101" t="s">
        <v>241</v>
      </c>
      <c r="M57" s="48" t="s">
        <v>578</v>
      </c>
      <c r="N57" s="48" t="s">
        <v>579</v>
      </c>
      <c r="O57" s="48" t="s">
        <v>580</v>
      </c>
    </row>
    <row r="58" spans="1:15" ht="45" x14ac:dyDescent="0.25">
      <c r="A58" s="100">
        <v>55</v>
      </c>
      <c r="B58" s="10" t="s">
        <v>581</v>
      </c>
      <c r="C58" s="101" t="s">
        <v>248</v>
      </c>
      <c r="D58" s="100" t="s">
        <v>582</v>
      </c>
      <c r="E58" s="101" t="s">
        <v>583</v>
      </c>
      <c r="F58" s="101" t="s">
        <v>228</v>
      </c>
      <c r="G58" s="17" t="s">
        <v>252</v>
      </c>
      <c r="H58" s="100"/>
      <c r="I58" s="27" t="s">
        <v>241</v>
      </c>
      <c r="J58" s="23" t="s">
        <v>173</v>
      </c>
      <c r="K58" s="17" t="s">
        <v>252</v>
      </c>
      <c r="L58" s="101" t="s">
        <v>241</v>
      </c>
      <c r="M58" s="48" t="s">
        <v>584</v>
      </c>
      <c r="N58" s="48" t="s">
        <v>585</v>
      </c>
      <c r="O58" s="48" t="s">
        <v>586</v>
      </c>
    </row>
    <row r="59" spans="1:15" ht="30" x14ac:dyDescent="0.25">
      <c r="A59" s="100">
        <v>56</v>
      </c>
      <c r="B59" s="10" t="s">
        <v>587</v>
      </c>
      <c r="C59" s="101" t="s">
        <v>248</v>
      </c>
      <c r="D59" s="100" t="s">
        <v>588</v>
      </c>
      <c r="E59" s="101" t="s">
        <v>589</v>
      </c>
      <c r="F59" s="101" t="s">
        <v>228</v>
      </c>
      <c r="G59" s="17" t="s">
        <v>252</v>
      </c>
      <c r="H59" s="100"/>
      <c r="I59" s="27" t="s">
        <v>241</v>
      </c>
      <c r="J59" s="23" t="s">
        <v>173</v>
      </c>
      <c r="K59" s="17" t="s">
        <v>252</v>
      </c>
      <c r="L59" s="101" t="s">
        <v>241</v>
      </c>
      <c r="M59" s="48" t="s">
        <v>590</v>
      </c>
      <c r="N59" s="48" t="s">
        <v>591</v>
      </c>
      <c r="O59" s="48" t="s">
        <v>592</v>
      </c>
    </row>
    <row r="60" spans="1:15" ht="30" x14ac:dyDescent="0.25">
      <c r="A60" s="100">
        <v>57</v>
      </c>
      <c r="B60" s="99" t="s">
        <v>593</v>
      </c>
      <c r="C60" s="101" t="s">
        <v>248</v>
      </c>
      <c r="D60" s="100" t="s">
        <v>594</v>
      </c>
      <c r="E60" s="101" t="s">
        <v>595</v>
      </c>
      <c r="F60" s="99" t="s">
        <v>251</v>
      </c>
      <c r="G60" s="68" t="s">
        <v>252</v>
      </c>
      <c r="H60" s="17" t="s">
        <v>241</v>
      </c>
      <c r="I60" s="67" t="s">
        <v>241</v>
      </c>
      <c r="J60" s="30" t="s">
        <v>173</v>
      </c>
      <c r="K60" s="100" t="s">
        <v>252</v>
      </c>
      <c r="L60" s="21" t="s">
        <v>241</v>
      </c>
      <c r="M60" s="66" t="s">
        <v>596</v>
      </c>
      <c r="N60" s="66" t="s">
        <v>597</v>
      </c>
      <c r="O60" s="66" t="s">
        <v>598</v>
      </c>
    </row>
    <row r="61" spans="1:15" ht="30" x14ac:dyDescent="0.25">
      <c r="A61" s="100">
        <v>58</v>
      </c>
      <c r="B61" s="99" t="s">
        <v>599</v>
      </c>
      <c r="C61" s="101" t="s">
        <v>248</v>
      </c>
      <c r="D61" s="100" t="s">
        <v>600</v>
      </c>
      <c r="E61" s="101" t="s">
        <v>601</v>
      </c>
      <c r="F61" s="99" t="s">
        <v>251</v>
      </c>
      <c r="G61" s="68" t="s">
        <v>252</v>
      </c>
      <c r="H61" s="17" t="s">
        <v>241</v>
      </c>
      <c r="I61" s="67" t="s">
        <v>241</v>
      </c>
      <c r="J61" s="30" t="s">
        <v>173</v>
      </c>
      <c r="K61" s="100" t="s">
        <v>252</v>
      </c>
      <c r="L61" s="21" t="s">
        <v>241</v>
      </c>
      <c r="M61" s="66" t="s">
        <v>602</v>
      </c>
      <c r="N61" s="66" t="s">
        <v>603</v>
      </c>
      <c r="O61" s="66" t="s">
        <v>604</v>
      </c>
    </row>
    <row r="62" spans="1:15" ht="30" x14ac:dyDescent="0.25">
      <c r="A62" s="100">
        <v>59</v>
      </c>
      <c r="B62" s="99" t="s">
        <v>605</v>
      </c>
      <c r="C62" s="101" t="s">
        <v>248</v>
      </c>
      <c r="D62" s="100" t="s">
        <v>606</v>
      </c>
      <c r="E62" s="101" t="s">
        <v>470</v>
      </c>
      <c r="F62" s="99" t="s">
        <v>251</v>
      </c>
      <c r="G62" s="68" t="s">
        <v>252</v>
      </c>
      <c r="H62" s="17" t="s">
        <v>241</v>
      </c>
      <c r="I62" s="67" t="s">
        <v>241</v>
      </c>
      <c r="J62" s="30" t="s">
        <v>173</v>
      </c>
      <c r="K62" s="100" t="s">
        <v>252</v>
      </c>
      <c r="L62" s="21" t="s">
        <v>241</v>
      </c>
      <c r="M62" s="66" t="s">
        <v>607</v>
      </c>
      <c r="N62" s="66" t="s">
        <v>608</v>
      </c>
      <c r="O62" s="66" t="s">
        <v>609</v>
      </c>
    </row>
    <row r="63" spans="1:15" ht="30" x14ac:dyDescent="0.25">
      <c r="A63" s="100">
        <v>60</v>
      </c>
      <c r="B63" s="99" t="s">
        <v>610</v>
      </c>
      <c r="C63" s="101" t="s">
        <v>248</v>
      </c>
      <c r="D63" s="100" t="s">
        <v>611</v>
      </c>
      <c r="E63" s="101" t="s">
        <v>612</v>
      </c>
      <c r="F63" s="99" t="s">
        <v>251</v>
      </c>
      <c r="G63" s="68" t="s">
        <v>252</v>
      </c>
      <c r="H63" s="17" t="s">
        <v>241</v>
      </c>
      <c r="I63" s="67" t="s">
        <v>241</v>
      </c>
      <c r="J63" s="30" t="s">
        <v>173</v>
      </c>
      <c r="K63" s="100" t="s">
        <v>252</v>
      </c>
      <c r="L63" s="21" t="s">
        <v>241</v>
      </c>
      <c r="M63" s="66" t="s">
        <v>613</v>
      </c>
      <c r="N63" s="66" t="s">
        <v>614</v>
      </c>
      <c r="O63" s="66" t="s">
        <v>615</v>
      </c>
    </row>
    <row r="64" spans="1:15" ht="45" x14ac:dyDescent="0.25">
      <c r="A64" s="100">
        <v>61</v>
      </c>
      <c r="B64" s="10" t="s">
        <v>616</v>
      </c>
      <c r="C64" s="101" t="s">
        <v>129</v>
      </c>
      <c r="D64" s="100" t="s">
        <v>617</v>
      </c>
      <c r="E64" s="101" t="s">
        <v>618</v>
      </c>
      <c r="F64" s="101" t="s">
        <v>228</v>
      </c>
      <c r="G64" s="20" t="s">
        <v>252</v>
      </c>
      <c r="H64" s="24"/>
      <c r="I64" s="22" t="s">
        <v>241</v>
      </c>
      <c r="J64" s="23" t="s">
        <v>173</v>
      </c>
      <c r="K64" s="100" t="s">
        <v>252</v>
      </c>
      <c r="L64" s="21" t="s">
        <v>241</v>
      </c>
      <c r="M64" s="48" t="s">
        <v>619</v>
      </c>
      <c r="N64" s="48" t="s">
        <v>620</v>
      </c>
      <c r="O64" s="48" t="s">
        <v>621</v>
      </c>
    </row>
    <row r="65" spans="1:15" ht="30" x14ac:dyDescent="0.25">
      <c r="A65" s="100">
        <v>62</v>
      </c>
      <c r="B65" s="99" t="s">
        <v>622</v>
      </c>
      <c r="C65" s="101" t="s">
        <v>248</v>
      </c>
      <c r="D65" s="100" t="s">
        <v>623</v>
      </c>
      <c r="E65" s="101" t="s">
        <v>624</v>
      </c>
      <c r="F65" s="99" t="s">
        <v>251</v>
      </c>
      <c r="G65" s="68" t="s">
        <v>252</v>
      </c>
      <c r="H65" s="17" t="s">
        <v>241</v>
      </c>
      <c r="I65" s="67" t="s">
        <v>241</v>
      </c>
      <c r="J65" s="30" t="s">
        <v>173</v>
      </c>
      <c r="K65" s="100" t="s">
        <v>252</v>
      </c>
      <c r="L65" s="21" t="s">
        <v>241</v>
      </c>
      <c r="M65" s="66" t="s">
        <v>625</v>
      </c>
      <c r="N65" s="66" t="s">
        <v>626</v>
      </c>
      <c r="O65" s="66" t="s">
        <v>627</v>
      </c>
    </row>
    <row r="66" spans="1:15" ht="30" x14ac:dyDescent="0.25">
      <c r="A66" s="100">
        <v>63</v>
      </c>
      <c r="B66" s="99" t="s">
        <v>628</v>
      </c>
      <c r="C66" s="101" t="s">
        <v>248</v>
      </c>
      <c r="D66" s="100" t="s">
        <v>629</v>
      </c>
      <c r="E66" s="101" t="s">
        <v>630</v>
      </c>
      <c r="F66" s="99" t="s">
        <v>251</v>
      </c>
      <c r="G66" s="68" t="s">
        <v>252</v>
      </c>
      <c r="H66" s="17" t="s">
        <v>241</v>
      </c>
      <c r="I66" s="67" t="s">
        <v>241</v>
      </c>
      <c r="J66" s="30" t="s">
        <v>173</v>
      </c>
      <c r="K66" s="100" t="s">
        <v>252</v>
      </c>
      <c r="L66" s="21" t="s">
        <v>241</v>
      </c>
      <c r="M66" s="66" t="s">
        <v>631</v>
      </c>
      <c r="N66" s="66" t="s">
        <v>632</v>
      </c>
      <c r="O66" s="66" t="s">
        <v>633</v>
      </c>
    </row>
    <row r="67" spans="1:15" ht="30" x14ac:dyDescent="0.25">
      <c r="A67" s="100">
        <v>64</v>
      </c>
      <c r="B67" s="99" t="s">
        <v>634</v>
      </c>
      <c r="C67" s="101" t="s">
        <v>248</v>
      </c>
      <c r="D67" s="100" t="s">
        <v>635</v>
      </c>
      <c r="E67" s="101" t="s">
        <v>636</v>
      </c>
      <c r="F67" s="99" t="s">
        <v>251</v>
      </c>
      <c r="G67" s="68" t="s">
        <v>252</v>
      </c>
      <c r="H67" s="17" t="s">
        <v>241</v>
      </c>
      <c r="I67" s="67" t="s">
        <v>241</v>
      </c>
      <c r="J67" s="30" t="s">
        <v>173</v>
      </c>
      <c r="K67" s="100" t="s">
        <v>252</v>
      </c>
      <c r="L67" s="21" t="s">
        <v>241</v>
      </c>
      <c r="M67" s="66" t="s">
        <v>637</v>
      </c>
      <c r="N67" s="66" t="s">
        <v>638</v>
      </c>
      <c r="O67" s="66" t="s">
        <v>639</v>
      </c>
    </row>
    <row r="68" spans="1:15" ht="45" x14ac:dyDescent="0.25">
      <c r="A68" s="100">
        <v>65</v>
      </c>
      <c r="B68" s="99" t="s">
        <v>640</v>
      </c>
      <c r="C68" s="101" t="s">
        <v>248</v>
      </c>
      <c r="D68" s="100" t="s">
        <v>641</v>
      </c>
      <c r="E68" s="101" t="s">
        <v>642</v>
      </c>
      <c r="F68" s="99" t="s">
        <v>251</v>
      </c>
      <c r="G68" s="68" t="s">
        <v>252</v>
      </c>
      <c r="H68" s="17" t="s">
        <v>241</v>
      </c>
      <c r="I68" s="67" t="s">
        <v>241</v>
      </c>
      <c r="J68" s="30" t="s">
        <v>173</v>
      </c>
      <c r="K68" s="100" t="s">
        <v>252</v>
      </c>
      <c r="L68" s="21" t="s">
        <v>241</v>
      </c>
      <c r="M68" s="66" t="s">
        <v>643</v>
      </c>
      <c r="N68" s="66" t="s">
        <v>644</v>
      </c>
      <c r="O68" s="66" t="s">
        <v>645</v>
      </c>
    </row>
    <row r="69" spans="1:15" ht="30" x14ac:dyDescent="0.25">
      <c r="A69" s="100">
        <v>66</v>
      </c>
      <c r="B69" s="99" t="s">
        <v>646</v>
      </c>
      <c r="C69" s="101" t="s">
        <v>248</v>
      </c>
      <c r="D69" s="100" t="s">
        <v>647</v>
      </c>
      <c r="E69" s="101" t="s">
        <v>648</v>
      </c>
      <c r="F69" s="99" t="s">
        <v>251</v>
      </c>
      <c r="G69" s="68" t="s">
        <v>252</v>
      </c>
      <c r="H69" s="17" t="s">
        <v>241</v>
      </c>
      <c r="I69" s="67" t="s">
        <v>241</v>
      </c>
      <c r="J69" s="30" t="s">
        <v>173</v>
      </c>
      <c r="K69" s="100" t="s">
        <v>252</v>
      </c>
      <c r="L69" s="21" t="s">
        <v>241</v>
      </c>
      <c r="M69" s="66" t="s">
        <v>649</v>
      </c>
      <c r="N69" s="66" t="s">
        <v>650</v>
      </c>
      <c r="O69" s="66" t="s">
        <v>651</v>
      </c>
    </row>
    <row r="70" spans="1:15" ht="30" x14ac:dyDescent="0.25">
      <c r="A70" s="100">
        <v>67</v>
      </c>
      <c r="B70" s="99" t="s">
        <v>652</v>
      </c>
      <c r="C70" s="101" t="s">
        <v>248</v>
      </c>
      <c r="D70" s="100" t="s">
        <v>653</v>
      </c>
      <c r="E70" s="101" t="s">
        <v>654</v>
      </c>
      <c r="F70" s="99" t="s">
        <v>251</v>
      </c>
      <c r="G70" s="68" t="s">
        <v>252</v>
      </c>
      <c r="H70" s="17" t="s">
        <v>241</v>
      </c>
      <c r="I70" s="67" t="s">
        <v>241</v>
      </c>
      <c r="J70" s="30" t="s">
        <v>173</v>
      </c>
      <c r="K70" s="100" t="s">
        <v>252</v>
      </c>
      <c r="L70" s="21" t="s">
        <v>241</v>
      </c>
      <c r="M70" s="66" t="s">
        <v>655</v>
      </c>
      <c r="N70" s="66" t="s">
        <v>656</v>
      </c>
      <c r="O70" s="66" t="s">
        <v>657</v>
      </c>
    </row>
    <row r="71" spans="1:15" ht="45" x14ac:dyDescent="0.25">
      <c r="A71" s="100">
        <v>68</v>
      </c>
      <c r="B71" s="99" t="s">
        <v>658</v>
      </c>
      <c r="C71" s="101" t="s">
        <v>248</v>
      </c>
      <c r="D71" s="100" t="s">
        <v>659</v>
      </c>
      <c r="E71" s="101" t="s">
        <v>660</v>
      </c>
      <c r="F71" s="99" t="s">
        <v>251</v>
      </c>
      <c r="G71" s="68" t="s">
        <v>252</v>
      </c>
      <c r="H71" s="17" t="s">
        <v>241</v>
      </c>
      <c r="I71" s="67" t="s">
        <v>241</v>
      </c>
      <c r="J71" s="30" t="s">
        <v>173</v>
      </c>
      <c r="K71" s="100" t="s">
        <v>252</v>
      </c>
      <c r="L71" s="21" t="s">
        <v>241</v>
      </c>
      <c r="M71" s="66" t="s">
        <v>661</v>
      </c>
      <c r="N71" s="66" t="s">
        <v>662</v>
      </c>
      <c r="O71" s="66" t="s">
        <v>663</v>
      </c>
    </row>
    <row r="72" spans="1:15" ht="45" x14ac:dyDescent="0.25">
      <c r="A72" s="100">
        <v>69</v>
      </c>
      <c r="B72" s="10" t="s">
        <v>664</v>
      </c>
      <c r="C72" s="101" t="s">
        <v>248</v>
      </c>
      <c r="D72" s="100" t="s">
        <v>665</v>
      </c>
      <c r="E72" s="101" t="s">
        <v>666</v>
      </c>
      <c r="F72" s="101" t="s">
        <v>228</v>
      </c>
      <c r="G72" s="17" t="s">
        <v>252</v>
      </c>
      <c r="H72" s="100"/>
      <c r="I72" s="27" t="s">
        <v>241</v>
      </c>
      <c r="J72" s="23" t="s">
        <v>173</v>
      </c>
      <c r="K72" s="17" t="s">
        <v>252</v>
      </c>
      <c r="L72" s="101" t="s">
        <v>241</v>
      </c>
      <c r="M72" s="48" t="s">
        <v>667</v>
      </c>
      <c r="N72" s="48" t="s">
        <v>668</v>
      </c>
      <c r="O72" s="48" t="s">
        <v>669</v>
      </c>
    </row>
    <row r="73" spans="1:15" ht="30" x14ac:dyDescent="0.25">
      <c r="A73" s="100">
        <v>70</v>
      </c>
      <c r="B73" s="10" t="s">
        <v>670</v>
      </c>
      <c r="C73" s="101" t="s">
        <v>248</v>
      </c>
      <c r="D73" s="100" t="s">
        <v>671</v>
      </c>
      <c r="E73" s="101" t="s">
        <v>672</v>
      </c>
      <c r="F73" s="101" t="s">
        <v>228</v>
      </c>
      <c r="G73" s="17" t="s">
        <v>252</v>
      </c>
      <c r="H73" s="100"/>
      <c r="I73" s="27" t="s">
        <v>241</v>
      </c>
      <c r="J73" s="23" t="s">
        <v>173</v>
      </c>
      <c r="K73" s="17" t="s">
        <v>252</v>
      </c>
      <c r="L73" s="101" t="s">
        <v>241</v>
      </c>
      <c r="M73" s="48" t="s">
        <v>673</v>
      </c>
      <c r="N73" s="48" t="s">
        <v>674</v>
      </c>
      <c r="O73" s="48" t="s">
        <v>675</v>
      </c>
    </row>
    <row r="74" spans="1:15" ht="30" x14ac:dyDescent="0.25">
      <c r="A74" s="100">
        <v>71</v>
      </c>
      <c r="B74" s="10" t="s">
        <v>676</v>
      </c>
      <c r="C74" s="101" t="s">
        <v>135</v>
      </c>
      <c r="D74" s="100" t="s">
        <v>677</v>
      </c>
      <c r="E74" s="101" t="s">
        <v>678</v>
      </c>
      <c r="F74" s="101" t="s">
        <v>228</v>
      </c>
      <c r="G74" s="20" t="s">
        <v>252</v>
      </c>
      <c r="H74" s="24"/>
      <c r="I74" s="22" t="s">
        <v>241</v>
      </c>
      <c r="J74" s="23" t="s">
        <v>173</v>
      </c>
      <c r="K74" s="100" t="s">
        <v>252</v>
      </c>
      <c r="L74" s="21" t="s">
        <v>241</v>
      </c>
      <c r="M74" s="48" t="s">
        <v>679</v>
      </c>
      <c r="N74" s="48" t="s">
        <v>680</v>
      </c>
      <c r="O74" s="48" t="s">
        <v>681</v>
      </c>
    </row>
    <row r="75" spans="1:15" ht="30" x14ac:dyDescent="0.25">
      <c r="A75" s="100">
        <v>72</v>
      </c>
      <c r="B75" s="10" t="s">
        <v>682</v>
      </c>
      <c r="C75" s="101" t="s">
        <v>135</v>
      </c>
      <c r="D75" s="100" t="s">
        <v>683</v>
      </c>
      <c r="E75" s="101" t="s">
        <v>684</v>
      </c>
      <c r="F75" s="101" t="s">
        <v>228</v>
      </c>
      <c r="G75" s="20" t="s">
        <v>252</v>
      </c>
      <c r="H75" s="24"/>
      <c r="I75" s="22" t="s">
        <v>241</v>
      </c>
      <c r="J75" s="23" t="s">
        <v>173</v>
      </c>
      <c r="K75" s="100" t="s">
        <v>252</v>
      </c>
      <c r="L75" s="21" t="s">
        <v>241</v>
      </c>
      <c r="M75" s="48" t="s">
        <v>685</v>
      </c>
      <c r="N75" s="48" t="s">
        <v>686</v>
      </c>
      <c r="O75" s="48" t="s">
        <v>687</v>
      </c>
    </row>
    <row r="76" spans="1:15" ht="45" x14ac:dyDescent="0.25">
      <c r="A76" s="100">
        <v>73</v>
      </c>
      <c r="B76" s="10" t="s">
        <v>688</v>
      </c>
      <c r="C76" s="101" t="s">
        <v>135</v>
      </c>
      <c r="D76" s="100" t="s">
        <v>689</v>
      </c>
      <c r="E76" s="101" t="s">
        <v>690</v>
      </c>
      <c r="F76" s="101" t="s">
        <v>228</v>
      </c>
      <c r="G76" s="20" t="s">
        <v>691</v>
      </c>
      <c r="H76" s="20" t="s">
        <v>692</v>
      </c>
      <c r="I76" s="22" t="s">
        <v>241</v>
      </c>
      <c r="J76" s="23" t="s">
        <v>173</v>
      </c>
      <c r="K76" s="100" t="s">
        <v>693</v>
      </c>
      <c r="L76" s="21" t="s">
        <v>241</v>
      </c>
      <c r="M76" s="48" t="s">
        <v>694</v>
      </c>
      <c r="N76" s="48" t="s">
        <v>695</v>
      </c>
      <c r="O76" s="48" t="s">
        <v>696</v>
      </c>
    </row>
    <row r="77" spans="1:15" ht="30" x14ac:dyDescent="0.25">
      <c r="A77" s="100">
        <v>74</v>
      </c>
      <c r="B77" s="10" t="s">
        <v>697</v>
      </c>
      <c r="C77" s="101" t="s">
        <v>135</v>
      </c>
      <c r="D77" s="100" t="s">
        <v>698</v>
      </c>
      <c r="E77" s="101" t="s">
        <v>699</v>
      </c>
      <c r="F77" s="101" t="s">
        <v>228</v>
      </c>
      <c r="G77" s="20" t="s">
        <v>252</v>
      </c>
      <c r="H77" s="24"/>
      <c r="I77" s="22" t="s">
        <v>231</v>
      </c>
      <c r="J77" s="23" t="s">
        <v>700</v>
      </c>
      <c r="K77" s="100" t="s">
        <v>253</v>
      </c>
      <c r="L77" s="21">
        <v>43367</v>
      </c>
      <c r="M77" s="48" t="s">
        <v>701</v>
      </c>
      <c r="N77" s="48" t="s">
        <v>702</v>
      </c>
      <c r="O77" s="48" t="s">
        <v>703</v>
      </c>
    </row>
    <row r="78" spans="1:15" ht="30" x14ac:dyDescent="0.25">
      <c r="A78" s="100">
        <v>75</v>
      </c>
      <c r="B78" s="10" t="s">
        <v>704</v>
      </c>
      <c r="C78" s="101" t="s">
        <v>135</v>
      </c>
      <c r="D78" s="100" t="s">
        <v>705</v>
      </c>
      <c r="E78" s="101" t="s">
        <v>706</v>
      </c>
      <c r="F78" s="101" t="s">
        <v>228</v>
      </c>
      <c r="G78" s="20" t="s">
        <v>252</v>
      </c>
      <c r="H78" s="24"/>
      <c r="I78" s="22" t="s">
        <v>707</v>
      </c>
      <c r="J78" s="23" t="s">
        <v>708</v>
      </c>
      <c r="K78" s="100" t="s">
        <v>709</v>
      </c>
      <c r="L78" s="21">
        <v>43709</v>
      </c>
      <c r="M78" s="48" t="s">
        <v>710</v>
      </c>
      <c r="N78" s="48" t="s">
        <v>711</v>
      </c>
      <c r="O78" s="48" t="s">
        <v>712</v>
      </c>
    </row>
    <row r="79" spans="1:15" x14ac:dyDescent="0.25">
      <c r="A79" s="100">
        <v>76</v>
      </c>
      <c r="B79" s="10" t="s">
        <v>713</v>
      </c>
      <c r="C79" s="101" t="s">
        <v>135</v>
      </c>
      <c r="D79" s="100" t="s">
        <v>714</v>
      </c>
      <c r="E79" s="101" t="s">
        <v>715</v>
      </c>
      <c r="F79" s="101" t="s">
        <v>228</v>
      </c>
      <c r="G79" s="20" t="s">
        <v>252</v>
      </c>
      <c r="H79" s="24"/>
      <c r="I79" s="22" t="s">
        <v>231</v>
      </c>
      <c r="J79" s="23" t="s">
        <v>173</v>
      </c>
      <c r="K79" s="100" t="s">
        <v>253</v>
      </c>
      <c r="L79" s="21">
        <v>43367</v>
      </c>
      <c r="M79" s="48" t="s">
        <v>716</v>
      </c>
      <c r="N79" s="48" t="s">
        <v>717</v>
      </c>
      <c r="O79" s="48" t="s">
        <v>718</v>
      </c>
    </row>
    <row r="80" spans="1:15" ht="45" x14ac:dyDescent="0.25">
      <c r="A80" s="100">
        <v>77</v>
      </c>
      <c r="B80" s="99" t="s">
        <v>719</v>
      </c>
      <c r="C80" s="99" t="s">
        <v>135</v>
      </c>
      <c r="D80" s="100" t="s">
        <v>720</v>
      </c>
      <c r="E80" s="101" t="s">
        <v>721</v>
      </c>
      <c r="F80" s="99" t="s">
        <v>251</v>
      </c>
      <c r="G80" s="68" t="s">
        <v>722</v>
      </c>
      <c r="H80" s="17" t="s">
        <v>313</v>
      </c>
      <c r="I80" s="67" t="s">
        <v>231</v>
      </c>
      <c r="J80" s="30" t="s">
        <v>173</v>
      </c>
      <c r="K80" s="100" t="s">
        <v>723</v>
      </c>
      <c r="L80" s="21">
        <v>43367</v>
      </c>
      <c r="M80" s="66" t="s">
        <v>724</v>
      </c>
      <c r="N80" s="66" t="s">
        <v>725</v>
      </c>
      <c r="O80" s="66" t="s">
        <v>726</v>
      </c>
    </row>
    <row r="81" spans="1:15" ht="45" x14ac:dyDescent="0.25">
      <c r="A81" s="100">
        <v>78</v>
      </c>
      <c r="B81" s="99" t="s">
        <v>727</v>
      </c>
      <c r="C81" s="99" t="s">
        <v>135</v>
      </c>
      <c r="D81" s="100" t="s">
        <v>728</v>
      </c>
      <c r="E81" s="101" t="s">
        <v>721</v>
      </c>
      <c r="F81" s="99" t="s">
        <v>251</v>
      </c>
      <c r="G81" s="68" t="s">
        <v>252</v>
      </c>
      <c r="H81" s="17" t="s">
        <v>241</v>
      </c>
      <c r="I81" s="67" t="s">
        <v>231</v>
      </c>
      <c r="J81" s="30" t="s">
        <v>700</v>
      </c>
      <c r="K81" s="100" t="s">
        <v>253</v>
      </c>
      <c r="L81" s="21">
        <v>43367</v>
      </c>
      <c r="M81" s="66" t="s">
        <v>729</v>
      </c>
      <c r="N81" s="66" t="s">
        <v>730</v>
      </c>
      <c r="O81" s="66" t="s">
        <v>731</v>
      </c>
    </row>
    <row r="82" spans="1:15" ht="30" x14ac:dyDescent="0.25">
      <c r="A82" s="100">
        <v>79</v>
      </c>
      <c r="B82" s="99" t="s">
        <v>732</v>
      </c>
      <c r="C82" s="99" t="s">
        <v>129</v>
      </c>
      <c r="D82" s="100" t="s">
        <v>733</v>
      </c>
      <c r="E82" s="101" t="s">
        <v>734</v>
      </c>
      <c r="F82" s="99" t="s">
        <v>251</v>
      </c>
      <c r="G82" s="68" t="s">
        <v>722</v>
      </c>
      <c r="H82" s="17" t="s">
        <v>261</v>
      </c>
      <c r="I82" s="67" t="s">
        <v>231</v>
      </c>
      <c r="J82" s="30" t="s">
        <v>173</v>
      </c>
      <c r="K82" s="100" t="s">
        <v>723</v>
      </c>
      <c r="L82" s="21">
        <v>43367</v>
      </c>
      <c r="M82" s="66" t="s">
        <v>735</v>
      </c>
      <c r="N82" s="66" t="s">
        <v>736</v>
      </c>
      <c r="O82" s="66" t="s">
        <v>737</v>
      </c>
    </row>
    <row r="83" spans="1:15" ht="30" x14ac:dyDescent="0.25">
      <c r="A83" s="100">
        <v>80</v>
      </c>
      <c r="B83" s="99" t="s">
        <v>738</v>
      </c>
      <c r="C83" s="99" t="s">
        <v>129</v>
      </c>
      <c r="D83" s="100" t="s">
        <v>739</v>
      </c>
      <c r="E83" s="101" t="s">
        <v>740</v>
      </c>
      <c r="F83" s="99" t="s">
        <v>251</v>
      </c>
      <c r="G83" s="68" t="s">
        <v>722</v>
      </c>
      <c r="H83" s="17" t="s">
        <v>313</v>
      </c>
      <c r="I83" s="67" t="s">
        <v>231</v>
      </c>
      <c r="J83" s="30" t="s">
        <v>700</v>
      </c>
      <c r="K83" s="100" t="s">
        <v>723</v>
      </c>
      <c r="L83" s="21">
        <v>43367</v>
      </c>
      <c r="M83" s="66" t="s">
        <v>741</v>
      </c>
      <c r="N83" s="66" t="s">
        <v>742</v>
      </c>
      <c r="O83" s="66" t="s">
        <v>743</v>
      </c>
    </row>
    <row r="84" spans="1:15" ht="30" x14ac:dyDescent="0.25">
      <c r="A84" s="100">
        <v>81</v>
      </c>
      <c r="B84" s="99" t="s">
        <v>744</v>
      </c>
      <c r="C84" s="101" t="s">
        <v>129</v>
      </c>
      <c r="D84" s="100" t="s">
        <v>745</v>
      </c>
      <c r="E84" s="101" t="s">
        <v>746</v>
      </c>
      <c r="F84" s="99" t="s">
        <v>251</v>
      </c>
      <c r="G84" s="68" t="s">
        <v>252</v>
      </c>
      <c r="H84" s="17" t="s">
        <v>241</v>
      </c>
      <c r="I84" s="67" t="s">
        <v>231</v>
      </c>
      <c r="J84" s="30" t="s">
        <v>173</v>
      </c>
      <c r="K84" s="100" t="s">
        <v>253</v>
      </c>
      <c r="L84" s="21">
        <v>43367</v>
      </c>
      <c r="M84" s="66" t="s">
        <v>747</v>
      </c>
      <c r="N84" s="66" t="s">
        <v>748</v>
      </c>
      <c r="O84" s="66" t="s">
        <v>749</v>
      </c>
    </row>
    <row r="85" spans="1:15" ht="30" x14ac:dyDescent="0.25">
      <c r="A85" s="100">
        <v>82</v>
      </c>
      <c r="B85" s="99" t="s">
        <v>750</v>
      </c>
      <c r="C85" s="99" t="s">
        <v>751</v>
      </c>
      <c r="D85" s="100" t="s">
        <v>752</v>
      </c>
      <c r="E85" s="101" t="s">
        <v>753</v>
      </c>
      <c r="F85" s="99" t="s">
        <v>251</v>
      </c>
      <c r="G85" s="68" t="s">
        <v>260</v>
      </c>
      <c r="H85" s="17" t="s">
        <v>282</v>
      </c>
      <c r="I85" s="67" t="s">
        <v>231</v>
      </c>
      <c r="J85" s="30" t="s">
        <v>173</v>
      </c>
      <c r="K85" s="100" t="s">
        <v>262</v>
      </c>
      <c r="L85" s="21">
        <v>43367</v>
      </c>
      <c r="M85" s="66" t="s">
        <v>754</v>
      </c>
      <c r="N85" s="66" t="s">
        <v>755</v>
      </c>
      <c r="O85" s="66" t="s">
        <v>756</v>
      </c>
    </row>
    <row r="86" spans="1:15" ht="30" x14ac:dyDescent="0.25">
      <c r="A86" s="100">
        <v>83</v>
      </c>
      <c r="B86" s="99" t="s">
        <v>757</v>
      </c>
      <c r="C86" s="99" t="s">
        <v>751</v>
      </c>
      <c r="D86" s="100" t="s">
        <v>758</v>
      </c>
      <c r="E86" s="101" t="s">
        <v>759</v>
      </c>
      <c r="F86" s="99" t="s">
        <v>251</v>
      </c>
      <c r="G86" s="68" t="s">
        <v>260</v>
      </c>
      <c r="H86" s="17" t="s">
        <v>282</v>
      </c>
      <c r="I86" s="67" t="s">
        <v>231</v>
      </c>
      <c r="J86" s="30" t="s">
        <v>173</v>
      </c>
      <c r="K86" s="100" t="s">
        <v>262</v>
      </c>
      <c r="L86" s="21">
        <v>43367</v>
      </c>
      <c r="M86" s="66" t="s">
        <v>760</v>
      </c>
      <c r="N86" s="66" t="s">
        <v>761</v>
      </c>
      <c r="O86" s="66" t="s">
        <v>762</v>
      </c>
    </row>
    <row r="87" spans="1:15" ht="30" x14ac:dyDescent="0.25">
      <c r="A87" s="100">
        <v>84</v>
      </c>
      <c r="B87" s="10" t="s">
        <v>763</v>
      </c>
      <c r="C87" s="101" t="s">
        <v>129</v>
      </c>
      <c r="D87" s="100" t="s">
        <v>764</v>
      </c>
      <c r="E87" s="101" t="s">
        <v>765</v>
      </c>
      <c r="F87" s="101" t="s">
        <v>228</v>
      </c>
      <c r="G87" s="20" t="s">
        <v>297</v>
      </c>
      <c r="H87" s="20" t="s">
        <v>313</v>
      </c>
      <c r="I87" s="22" t="s">
        <v>231</v>
      </c>
      <c r="J87" s="23" t="s">
        <v>173</v>
      </c>
      <c r="K87" s="100" t="s">
        <v>299</v>
      </c>
      <c r="L87" s="21">
        <v>43367</v>
      </c>
      <c r="M87" s="48" t="s">
        <v>766</v>
      </c>
      <c r="N87" s="48" t="s">
        <v>767</v>
      </c>
      <c r="O87" s="48" t="s">
        <v>768</v>
      </c>
    </row>
    <row r="88" spans="1:15" ht="30" x14ac:dyDescent="0.25">
      <c r="A88" s="100">
        <v>85</v>
      </c>
      <c r="B88" s="10" t="s">
        <v>769</v>
      </c>
      <c r="C88" s="101" t="s">
        <v>129</v>
      </c>
      <c r="D88" s="100" t="s">
        <v>770</v>
      </c>
      <c r="E88" s="101" t="s">
        <v>771</v>
      </c>
      <c r="F88" s="101" t="s">
        <v>228</v>
      </c>
      <c r="G88" s="20" t="s">
        <v>691</v>
      </c>
      <c r="H88" s="20" t="s">
        <v>313</v>
      </c>
      <c r="I88" s="22" t="s">
        <v>231</v>
      </c>
      <c r="J88" s="23" t="s">
        <v>173</v>
      </c>
      <c r="K88" s="100" t="s">
        <v>772</v>
      </c>
      <c r="L88" s="21">
        <v>43367</v>
      </c>
      <c r="M88" s="48" t="s">
        <v>773</v>
      </c>
      <c r="N88" s="48" t="s">
        <v>774</v>
      </c>
      <c r="O88" s="48" t="s">
        <v>775</v>
      </c>
    </row>
    <row r="89" spans="1:15" ht="30" x14ac:dyDescent="0.25">
      <c r="A89" s="100">
        <v>86</v>
      </c>
      <c r="B89" s="10" t="s">
        <v>776</v>
      </c>
      <c r="C89" s="101" t="s">
        <v>533</v>
      </c>
      <c r="D89" s="100" t="s">
        <v>777</v>
      </c>
      <c r="E89" s="101" t="s">
        <v>778</v>
      </c>
      <c r="F89" s="101" t="s">
        <v>228</v>
      </c>
      <c r="G89" s="20" t="s">
        <v>691</v>
      </c>
      <c r="H89" s="20" t="s">
        <v>779</v>
      </c>
      <c r="I89" s="22" t="s">
        <v>241</v>
      </c>
      <c r="J89" s="23" t="s">
        <v>173</v>
      </c>
      <c r="K89" s="100" t="s">
        <v>693</v>
      </c>
      <c r="L89" s="21" t="s">
        <v>241</v>
      </c>
      <c r="M89" s="48" t="s">
        <v>780</v>
      </c>
      <c r="N89" s="48" t="s">
        <v>781</v>
      </c>
      <c r="O89" s="48" t="s">
        <v>782</v>
      </c>
    </row>
    <row r="90" spans="1:15" ht="30" x14ac:dyDescent="0.25">
      <c r="A90" s="100">
        <v>87</v>
      </c>
      <c r="B90" s="10" t="s">
        <v>783</v>
      </c>
      <c r="C90" s="101" t="s">
        <v>533</v>
      </c>
      <c r="D90" s="100" t="s">
        <v>784</v>
      </c>
      <c r="E90" s="101" t="s">
        <v>785</v>
      </c>
      <c r="F90" s="101" t="s">
        <v>228</v>
      </c>
      <c r="G90" s="20" t="s">
        <v>252</v>
      </c>
      <c r="H90" s="24"/>
      <c r="I90" s="22" t="s">
        <v>241</v>
      </c>
      <c r="J90" s="23" t="s">
        <v>173</v>
      </c>
      <c r="K90" s="100" t="s">
        <v>252</v>
      </c>
      <c r="L90" s="21" t="s">
        <v>241</v>
      </c>
      <c r="M90" s="48" t="s">
        <v>786</v>
      </c>
      <c r="N90" s="48" t="s">
        <v>787</v>
      </c>
      <c r="O90" s="48" t="s">
        <v>788</v>
      </c>
    </row>
    <row r="91" spans="1:15" ht="30" x14ac:dyDescent="0.25">
      <c r="A91" s="100">
        <v>88</v>
      </c>
      <c r="B91" s="10" t="s">
        <v>789</v>
      </c>
      <c r="C91" s="101" t="s">
        <v>129</v>
      </c>
      <c r="D91" s="100" t="s">
        <v>790</v>
      </c>
      <c r="E91" s="101" t="s">
        <v>791</v>
      </c>
      <c r="F91" s="101" t="s">
        <v>228</v>
      </c>
      <c r="G91" s="20" t="s">
        <v>792</v>
      </c>
      <c r="H91" s="20" t="s">
        <v>792</v>
      </c>
      <c r="I91" s="20" t="s">
        <v>792</v>
      </c>
      <c r="J91" s="20" t="s">
        <v>792</v>
      </c>
      <c r="K91" s="20" t="s">
        <v>792</v>
      </c>
      <c r="L91" s="20" t="s">
        <v>792</v>
      </c>
      <c r="M91" s="48" t="s">
        <v>793</v>
      </c>
      <c r="N91" s="41" t="s">
        <v>794</v>
      </c>
      <c r="O91" s="41" t="s">
        <v>794</v>
      </c>
    </row>
    <row r="92" spans="1:15" ht="45" x14ac:dyDescent="0.25">
      <c r="A92" s="100">
        <v>89</v>
      </c>
      <c r="B92" s="10" t="s">
        <v>795</v>
      </c>
      <c r="C92" s="101" t="s">
        <v>129</v>
      </c>
      <c r="D92" s="100" t="s">
        <v>790</v>
      </c>
      <c r="E92" s="101" t="s">
        <v>791</v>
      </c>
      <c r="F92" s="101" t="s">
        <v>228</v>
      </c>
      <c r="G92" s="20" t="s">
        <v>691</v>
      </c>
      <c r="H92" s="20" t="s">
        <v>796</v>
      </c>
      <c r="I92" s="22" t="s">
        <v>231</v>
      </c>
      <c r="J92" s="83" t="s">
        <v>700</v>
      </c>
      <c r="K92" s="100" t="s">
        <v>772</v>
      </c>
      <c r="L92" s="21">
        <v>43367</v>
      </c>
      <c r="M92" s="41" t="s">
        <v>794</v>
      </c>
      <c r="N92" s="48" t="s">
        <v>797</v>
      </c>
      <c r="O92" s="48" t="s">
        <v>798</v>
      </c>
    </row>
    <row r="93" spans="1:15" ht="30" x14ac:dyDescent="0.25">
      <c r="A93" s="100">
        <v>90</v>
      </c>
      <c r="B93" s="99" t="s">
        <v>799</v>
      </c>
      <c r="C93" s="101" t="s">
        <v>248</v>
      </c>
      <c r="D93" s="100" t="s">
        <v>800</v>
      </c>
      <c r="E93" s="101" t="s">
        <v>801</v>
      </c>
      <c r="F93" s="99" t="s">
        <v>251</v>
      </c>
      <c r="G93" s="68" t="s">
        <v>802</v>
      </c>
      <c r="H93" s="17" t="s">
        <v>313</v>
      </c>
      <c r="I93" s="67" t="s">
        <v>231</v>
      </c>
      <c r="J93" s="30" t="s">
        <v>173</v>
      </c>
      <c r="K93" s="100" t="s">
        <v>803</v>
      </c>
      <c r="L93" s="21">
        <v>43335</v>
      </c>
      <c r="M93" s="66" t="s">
        <v>804</v>
      </c>
      <c r="N93" s="66" t="s">
        <v>805</v>
      </c>
      <c r="O93" s="66" t="s">
        <v>806</v>
      </c>
    </row>
    <row r="94" spans="1:15" ht="45" x14ac:dyDescent="0.25">
      <c r="A94" s="100">
        <v>91</v>
      </c>
      <c r="B94" s="99" t="s">
        <v>807</v>
      </c>
      <c r="C94" s="99" t="s">
        <v>135</v>
      </c>
      <c r="D94" s="100" t="s">
        <v>808</v>
      </c>
      <c r="E94" s="101" t="s">
        <v>809</v>
      </c>
      <c r="F94" s="99" t="s">
        <v>251</v>
      </c>
      <c r="G94" s="68" t="s">
        <v>810</v>
      </c>
      <c r="H94" s="17" t="s">
        <v>811</v>
      </c>
      <c r="I94" s="67" t="s">
        <v>231</v>
      </c>
      <c r="J94" s="30" t="s">
        <v>173</v>
      </c>
      <c r="K94" s="100" t="s">
        <v>812</v>
      </c>
      <c r="L94" s="21">
        <v>43367</v>
      </c>
      <c r="M94" s="66" t="s">
        <v>813</v>
      </c>
      <c r="N94" s="66" t="s">
        <v>814</v>
      </c>
      <c r="O94" s="66" t="s">
        <v>815</v>
      </c>
    </row>
    <row r="95" spans="1:15" ht="45" x14ac:dyDescent="0.25">
      <c r="A95" s="100">
        <v>92</v>
      </c>
      <c r="B95" s="10" t="s">
        <v>816</v>
      </c>
      <c r="C95" s="101" t="s">
        <v>135</v>
      </c>
      <c r="D95" s="100" t="s">
        <v>817</v>
      </c>
      <c r="E95" s="101" t="s">
        <v>818</v>
      </c>
      <c r="F95" s="101" t="s">
        <v>228</v>
      </c>
      <c r="G95" s="20" t="s">
        <v>810</v>
      </c>
      <c r="H95" s="20" t="s">
        <v>811</v>
      </c>
      <c r="I95" s="22" t="s">
        <v>231</v>
      </c>
      <c r="J95" s="23" t="s">
        <v>708</v>
      </c>
      <c r="K95" s="100" t="s">
        <v>812</v>
      </c>
      <c r="L95" s="21">
        <v>43367</v>
      </c>
      <c r="M95" s="48" t="s">
        <v>819</v>
      </c>
      <c r="N95" s="48" t="s">
        <v>820</v>
      </c>
      <c r="O95" s="48" t="s">
        <v>821</v>
      </c>
    </row>
    <row r="96" spans="1:15" ht="45" x14ac:dyDescent="0.25">
      <c r="A96" s="100">
        <v>93</v>
      </c>
      <c r="B96" s="10" t="s">
        <v>822</v>
      </c>
      <c r="C96" s="101" t="s">
        <v>135</v>
      </c>
      <c r="D96" s="100" t="s">
        <v>823</v>
      </c>
      <c r="E96" s="101" t="s">
        <v>824</v>
      </c>
      <c r="F96" s="101" t="s">
        <v>228</v>
      </c>
      <c r="G96" s="20" t="s">
        <v>810</v>
      </c>
      <c r="H96" s="20" t="s">
        <v>825</v>
      </c>
      <c r="I96" s="22" t="s">
        <v>231</v>
      </c>
      <c r="J96" s="23" t="s">
        <v>700</v>
      </c>
      <c r="K96" s="100" t="s">
        <v>812</v>
      </c>
      <c r="L96" s="21">
        <v>43367</v>
      </c>
      <c r="M96" s="48" t="s">
        <v>826</v>
      </c>
      <c r="N96" s="48" t="s">
        <v>827</v>
      </c>
      <c r="O96" s="48" t="s">
        <v>828</v>
      </c>
    </row>
    <row r="97" spans="1:15" ht="45" x14ac:dyDescent="0.25">
      <c r="A97" s="100">
        <v>94</v>
      </c>
      <c r="B97" s="99" t="s">
        <v>829</v>
      </c>
      <c r="C97" s="99" t="s">
        <v>135</v>
      </c>
      <c r="D97" s="100" t="s">
        <v>830</v>
      </c>
      <c r="E97" s="101" t="s">
        <v>831</v>
      </c>
      <c r="F97" s="99" t="s">
        <v>251</v>
      </c>
      <c r="G97" s="68" t="s">
        <v>810</v>
      </c>
      <c r="H97" s="17" t="s">
        <v>825</v>
      </c>
      <c r="I97" s="67" t="s">
        <v>231</v>
      </c>
      <c r="J97" s="30" t="s">
        <v>173</v>
      </c>
      <c r="K97" s="100" t="s">
        <v>812</v>
      </c>
      <c r="L97" s="21">
        <v>43367</v>
      </c>
      <c r="M97" s="66" t="s">
        <v>832</v>
      </c>
      <c r="N97" s="66" t="s">
        <v>833</v>
      </c>
      <c r="O97" s="66" t="s">
        <v>834</v>
      </c>
    </row>
    <row r="98" spans="1:15" ht="45" x14ac:dyDescent="0.25">
      <c r="A98" s="100">
        <v>95</v>
      </c>
      <c r="B98" s="99" t="s">
        <v>835</v>
      </c>
      <c r="C98" s="99" t="s">
        <v>135</v>
      </c>
      <c r="D98" s="100" t="s">
        <v>836</v>
      </c>
      <c r="E98" s="101" t="s">
        <v>837</v>
      </c>
      <c r="F98" s="99" t="s">
        <v>251</v>
      </c>
      <c r="G98" s="68" t="s">
        <v>810</v>
      </c>
      <c r="H98" s="17" t="s">
        <v>825</v>
      </c>
      <c r="I98" s="67" t="s">
        <v>231</v>
      </c>
      <c r="J98" s="30" t="s">
        <v>173</v>
      </c>
      <c r="K98" s="100" t="s">
        <v>812</v>
      </c>
      <c r="L98" s="21">
        <v>43367</v>
      </c>
      <c r="M98" s="66" t="s">
        <v>838</v>
      </c>
      <c r="N98" s="66" t="s">
        <v>839</v>
      </c>
      <c r="O98" s="66" t="s">
        <v>840</v>
      </c>
    </row>
    <row r="99" spans="1:15" ht="45" x14ac:dyDescent="0.25">
      <c r="A99" s="100">
        <v>96</v>
      </c>
      <c r="B99" s="99" t="s">
        <v>841</v>
      </c>
      <c r="C99" s="99" t="s">
        <v>135</v>
      </c>
      <c r="D99" s="100" t="s">
        <v>842</v>
      </c>
      <c r="E99" s="101" t="s">
        <v>843</v>
      </c>
      <c r="F99" s="99" t="s">
        <v>251</v>
      </c>
      <c r="G99" s="68" t="s">
        <v>802</v>
      </c>
      <c r="H99" s="17" t="s">
        <v>844</v>
      </c>
      <c r="I99" s="67" t="s">
        <v>231</v>
      </c>
      <c r="J99" s="30" t="s">
        <v>700</v>
      </c>
      <c r="K99" s="100" t="s">
        <v>803</v>
      </c>
      <c r="L99" s="21">
        <v>43367</v>
      </c>
      <c r="M99" s="66" t="s">
        <v>845</v>
      </c>
      <c r="N99" s="66" t="s">
        <v>846</v>
      </c>
      <c r="O99" s="66" t="s">
        <v>847</v>
      </c>
    </row>
    <row r="100" spans="1:15" x14ac:dyDescent="0.25">
      <c r="A100" s="100">
        <v>97</v>
      </c>
      <c r="B100" s="10" t="s">
        <v>848</v>
      </c>
      <c r="C100" s="101" t="s">
        <v>137</v>
      </c>
      <c r="D100" s="100" t="s">
        <v>849</v>
      </c>
      <c r="E100" s="101" t="s">
        <v>850</v>
      </c>
      <c r="F100" s="101" t="s">
        <v>228</v>
      </c>
      <c r="G100" s="20" t="s">
        <v>252</v>
      </c>
      <c r="H100" s="24"/>
      <c r="I100" s="22" t="s">
        <v>241</v>
      </c>
      <c r="J100" s="23" t="s">
        <v>173</v>
      </c>
      <c r="K100" s="100" t="s">
        <v>252</v>
      </c>
      <c r="L100" s="21" t="s">
        <v>243</v>
      </c>
      <c r="M100" s="48" t="s">
        <v>851</v>
      </c>
      <c r="N100" s="48" t="s">
        <v>852</v>
      </c>
      <c r="O100" s="48" t="s">
        <v>853</v>
      </c>
    </row>
    <row r="101" spans="1:15" x14ac:dyDescent="0.25">
      <c r="A101" s="100">
        <v>98</v>
      </c>
      <c r="B101" s="10" t="s">
        <v>854</v>
      </c>
      <c r="C101" s="101" t="s">
        <v>137</v>
      </c>
      <c r="D101" s="100" t="s">
        <v>855</v>
      </c>
      <c r="E101" s="101" t="s">
        <v>856</v>
      </c>
      <c r="F101" s="101" t="s">
        <v>228</v>
      </c>
      <c r="G101" s="20" t="s">
        <v>252</v>
      </c>
      <c r="H101" s="24"/>
      <c r="I101" s="22" t="s">
        <v>241</v>
      </c>
      <c r="J101" s="23" t="s">
        <v>173</v>
      </c>
      <c r="K101" s="100" t="s">
        <v>252</v>
      </c>
      <c r="L101" s="21" t="s">
        <v>243</v>
      </c>
      <c r="M101" s="48" t="s">
        <v>857</v>
      </c>
      <c r="N101" s="48" t="s">
        <v>858</v>
      </c>
      <c r="O101" s="48" t="s">
        <v>859</v>
      </c>
    </row>
    <row r="102" spans="1:15" ht="30" x14ac:dyDescent="0.25">
      <c r="A102" s="100">
        <v>99</v>
      </c>
      <c r="B102" s="10" t="s">
        <v>860</v>
      </c>
      <c r="C102" s="101" t="s">
        <v>137</v>
      </c>
      <c r="D102" s="100" t="s">
        <v>861</v>
      </c>
      <c r="E102" s="101" t="s">
        <v>862</v>
      </c>
      <c r="F102" s="101" t="s">
        <v>228</v>
      </c>
      <c r="G102" s="20" t="s">
        <v>691</v>
      </c>
      <c r="H102" s="20" t="s">
        <v>261</v>
      </c>
      <c r="I102" s="22" t="s">
        <v>231</v>
      </c>
      <c r="J102" s="23" t="s">
        <v>173</v>
      </c>
      <c r="K102" s="100" t="s">
        <v>772</v>
      </c>
      <c r="L102" s="21">
        <v>43367</v>
      </c>
      <c r="M102" s="48" t="s">
        <v>863</v>
      </c>
      <c r="N102" s="48" t="s">
        <v>864</v>
      </c>
      <c r="O102" s="48" t="s">
        <v>865</v>
      </c>
    </row>
    <row r="103" spans="1:15" ht="30" x14ac:dyDescent="0.25">
      <c r="A103" s="100">
        <v>100</v>
      </c>
      <c r="B103" s="10" t="s">
        <v>866</v>
      </c>
      <c r="C103" s="101" t="s">
        <v>137</v>
      </c>
      <c r="D103" s="100" t="s">
        <v>867</v>
      </c>
      <c r="E103" s="101" t="s">
        <v>868</v>
      </c>
      <c r="F103" s="101" t="s">
        <v>228</v>
      </c>
      <c r="G103" s="20" t="s">
        <v>691</v>
      </c>
      <c r="H103" s="20" t="s">
        <v>261</v>
      </c>
      <c r="I103" s="22" t="s">
        <v>231</v>
      </c>
      <c r="J103" s="23" t="s">
        <v>708</v>
      </c>
      <c r="K103" s="100" t="s">
        <v>772</v>
      </c>
      <c r="L103" s="21">
        <v>43367</v>
      </c>
      <c r="M103" s="48" t="s">
        <v>869</v>
      </c>
      <c r="N103" s="48" t="s">
        <v>870</v>
      </c>
      <c r="O103" s="48" t="s">
        <v>871</v>
      </c>
    </row>
    <row r="104" spans="1:15" ht="60" x14ac:dyDescent="0.25">
      <c r="A104" s="100">
        <v>101</v>
      </c>
      <c r="B104" s="99" t="s">
        <v>872</v>
      </c>
      <c r="C104" s="99" t="s">
        <v>135</v>
      </c>
      <c r="D104" s="100" t="s">
        <v>873</v>
      </c>
      <c r="E104" s="101" t="s">
        <v>874</v>
      </c>
      <c r="F104" s="99" t="s">
        <v>251</v>
      </c>
      <c r="G104" s="68" t="s">
        <v>875</v>
      </c>
      <c r="H104" s="17" t="s">
        <v>261</v>
      </c>
      <c r="I104" s="67" t="s">
        <v>707</v>
      </c>
      <c r="J104" s="30" t="s">
        <v>173</v>
      </c>
      <c r="K104" s="100" t="s">
        <v>876</v>
      </c>
      <c r="L104" s="21">
        <v>43709</v>
      </c>
      <c r="M104" s="66" t="s">
        <v>877</v>
      </c>
      <c r="N104" s="66" t="s">
        <v>878</v>
      </c>
      <c r="O104" s="66" t="s">
        <v>879</v>
      </c>
    </row>
    <row r="105" spans="1:15" s="70" customFormat="1" ht="45" x14ac:dyDescent="0.25">
      <c r="A105" s="100">
        <v>102</v>
      </c>
      <c r="B105" s="10" t="s">
        <v>880</v>
      </c>
      <c r="C105" s="101" t="s">
        <v>135</v>
      </c>
      <c r="D105" s="100" t="s">
        <v>881</v>
      </c>
      <c r="E105" s="101" t="s">
        <v>882</v>
      </c>
      <c r="F105" s="101" t="s">
        <v>228</v>
      </c>
      <c r="G105" s="20" t="s">
        <v>802</v>
      </c>
      <c r="H105" s="20" t="s">
        <v>883</v>
      </c>
      <c r="I105" s="22" t="s">
        <v>707</v>
      </c>
      <c r="J105" s="23" t="s">
        <v>708</v>
      </c>
      <c r="K105" s="100" t="s">
        <v>884</v>
      </c>
      <c r="L105" s="21">
        <v>43709</v>
      </c>
      <c r="M105" s="48" t="s">
        <v>885</v>
      </c>
      <c r="N105" s="48" t="s">
        <v>886</v>
      </c>
      <c r="O105" s="48" t="s">
        <v>887</v>
      </c>
    </row>
    <row r="106" spans="1:15" ht="45" x14ac:dyDescent="0.25">
      <c r="A106" s="100">
        <v>103</v>
      </c>
      <c r="B106" s="10" t="s">
        <v>888</v>
      </c>
      <c r="C106" s="101" t="s">
        <v>135</v>
      </c>
      <c r="D106" s="100" t="s">
        <v>889</v>
      </c>
      <c r="E106" s="101" t="s">
        <v>890</v>
      </c>
      <c r="F106" s="101" t="s">
        <v>228</v>
      </c>
      <c r="G106" s="20" t="s">
        <v>802</v>
      </c>
      <c r="H106" s="20" t="s">
        <v>883</v>
      </c>
      <c r="I106" s="22" t="s">
        <v>707</v>
      </c>
      <c r="J106" s="23" t="s">
        <v>700</v>
      </c>
      <c r="K106" s="100" t="s">
        <v>884</v>
      </c>
      <c r="L106" s="21">
        <v>43709</v>
      </c>
      <c r="M106" s="41" t="s">
        <v>794</v>
      </c>
      <c r="N106" s="48" t="s">
        <v>891</v>
      </c>
      <c r="O106" s="48" t="s">
        <v>892</v>
      </c>
    </row>
    <row r="107" spans="1:15" ht="30" x14ac:dyDescent="0.25">
      <c r="A107" s="100">
        <v>104</v>
      </c>
      <c r="B107" s="10" t="s">
        <v>893</v>
      </c>
      <c r="C107" s="101" t="s">
        <v>135</v>
      </c>
      <c r="D107" s="100" t="s">
        <v>889</v>
      </c>
      <c r="E107" s="101" t="s">
        <v>890</v>
      </c>
      <c r="F107" s="101" t="s">
        <v>228</v>
      </c>
      <c r="G107" s="20" t="s">
        <v>894</v>
      </c>
      <c r="H107" s="20" t="s">
        <v>894</v>
      </c>
      <c r="I107" s="20" t="s">
        <v>894</v>
      </c>
      <c r="J107" s="20" t="s">
        <v>894</v>
      </c>
      <c r="K107" s="20" t="s">
        <v>894</v>
      </c>
      <c r="L107" s="20" t="s">
        <v>894</v>
      </c>
      <c r="M107" s="48" t="s">
        <v>895</v>
      </c>
      <c r="N107" s="48" t="s">
        <v>896</v>
      </c>
      <c r="O107" s="41" t="s">
        <v>794</v>
      </c>
    </row>
    <row r="108" spans="1:15" x14ac:dyDescent="0.25">
      <c r="A108" s="100">
        <v>105</v>
      </c>
      <c r="B108" s="10" t="s">
        <v>897</v>
      </c>
      <c r="C108" s="101" t="s">
        <v>137</v>
      </c>
      <c r="D108" s="100" t="s">
        <v>898</v>
      </c>
      <c r="E108" s="101" t="s">
        <v>899</v>
      </c>
      <c r="F108" s="101" t="s">
        <v>228</v>
      </c>
      <c r="G108" s="20" t="s">
        <v>252</v>
      </c>
      <c r="H108" s="24"/>
      <c r="I108" s="22" t="s">
        <v>241</v>
      </c>
      <c r="J108" s="23" t="s">
        <v>173</v>
      </c>
      <c r="K108" s="100" t="s">
        <v>252</v>
      </c>
      <c r="L108" s="21" t="s">
        <v>241</v>
      </c>
      <c r="M108" s="48" t="s">
        <v>900</v>
      </c>
      <c r="N108" s="48" t="s">
        <v>901</v>
      </c>
      <c r="O108" s="48" t="s">
        <v>902</v>
      </c>
    </row>
    <row r="109" spans="1:15" ht="30" x14ac:dyDescent="0.25">
      <c r="A109" s="100">
        <v>106</v>
      </c>
      <c r="B109" s="10" t="s">
        <v>903</v>
      </c>
      <c r="C109" s="101" t="s">
        <v>137</v>
      </c>
      <c r="D109" s="100" t="s">
        <v>904</v>
      </c>
      <c r="E109" s="101" t="s">
        <v>905</v>
      </c>
      <c r="F109" s="101" t="s">
        <v>228</v>
      </c>
      <c r="G109" s="20" t="s">
        <v>252</v>
      </c>
      <c r="H109" s="24"/>
      <c r="I109" s="22" t="s">
        <v>241</v>
      </c>
      <c r="J109" s="23" t="s">
        <v>173</v>
      </c>
      <c r="K109" s="100" t="s">
        <v>252</v>
      </c>
      <c r="L109" s="21" t="s">
        <v>241</v>
      </c>
      <c r="M109" s="48" t="s">
        <v>906</v>
      </c>
      <c r="N109" s="48" t="s">
        <v>907</v>
      </c>
      <c r="O109" s="48" t="s">
        <v>908</v>
      </c>
    </row>
    <row r="110" spans="1:15" ht="30" x14ac:dyDescent="0.25">
      <c r="A110" s="100">
        <v>107</v>
      </c>
      <c r="B110" s="10" t="s">
        <v>909</v>
      </c>
      <c r="C110" s="101" t="s">
        <v>137</v>
      </c>
      <c r="D110" s="100" t="s">
        <v>910</v>
      </c>
      <c r="E110" s="101" t="s">
        <v>911</v>
      </c>
      <c r="F110" s="101" t="s">
        <v>228</v>
      </c>
      <c r="G110" s="20" t="s">
        <v>252</v>
      </c>
      <c r="H110" s="24"/>
      <c r="I110" s="22" t="s">
        <v>707</v>
      </c>
      <c r="J110" s="23" t="s">
        <v>708</v>
      </c>
      <c r="K110" s="100" t="s">
        <v>709</v>
      </c>
      <c r="L110" s="21">
        <v>43709</v>
      </c>
      <c r="M110" s="48" t="s">
        <v>912</v>
      </c>
      <c r="N110" s="48" t="s">
        <v>913</v>
      </c>
      <c r="O110" s="48" t="s">
        <v>914</v>
      </c>
    </row>
    <row r="111" spans="1:15" ht="30" x14ac:dyDescent="0.25">
      <c r="A111" s="100">
        <v>108</v>
      </c>
      <c r="B111" s="10" t="s">
        <v>915</v>
      </c>
      <c r="C111" s="101" t="s">
        <v>137</v>
      </c>
      <c r="D111" s="100" t="s">
        <v>916</v>
      </c>
      <c r="E111" s="101" t="s">
        <v>172</v>
      </c>
      <c r="F111" s="101" t="s">
        <v>228</v>
      </c>
      <c r="G111" s="20" t="s">
        <v>252</v>
      </c>
      <c r="H111" s="24"/>
      <c r="I111" s="22" t="s">
        <v>707</v>
      </c>
      <c r="J111" s="23" t="s">
        <v>708</v>
      </c>
      <c r="K111" s="100" t="s">
        <v>709</v>
      </c>
      <c r="L111" s="21">
        <v>43709</v>
      </c>
      <c r="M111" s="48" t="s">
        <v>917</v>
      </c>
      <c r="N111" s="48" t="s">
        <v>918</v>
      </c>
      <c r="O111" s="48" t="s">
        <v>919</v>
      </c>
    </row>
    <row r="112" spans="1:15" ht="30" x14ac:dyDescent="0.25">
      <c r="A112" s="100">
        <v>109</v>
      </c>
      <c r="B112" s="10" t="s">
        <v>920</v>
      </c>
      <c r="C112" s="101" t="s">
        <v>137</v>
      </c>
      <c r="D112" s="100" t="s">
        <v>921</v>
      </c>
      <c r="E112" s="101" t="s">
        <v>922</v>
      </c>
      <c r="F112" s="101" t="s">
        <v>228</v>
      </c>
      <c r="G112" s="20" t="s">
        <v>810</v>
      </c>
      <c r="H112" s="20" t="s">
        <v>261</v>
      </c>
      <c r="I112" s="22" t="s">
        <v>231</v>
      </c>
      <c r="J112" s="23" t="s">
        <v>708</v>
      </c>
      <c r="K112" s="100" t="s">
        <v>812</v>
      </c>
      <c r="L112" s="21">
        <v>43367</v>
      </c>
      <c r="M112" s="48" t="s">
        <v>923</v>
      </c>
      <c r="N112" s="48" t="s">
        <v>924</v>
      </c>
      <c r="O112" s="48" t="s">
        <v>925</v>
      </c>
    </row>
    <row r="113" spans="1:15" ht="30" x14ac:dyDescent="0.25">
      <c r="A113" s="100">
        <v>110</v>
      </c>
      <c r="B113" s="10" t="s">
        <v>926</v>
      </c>
      <c r="C113" s="101" t="s">
        <v>137</v>
      </c>
      <c r="D113" s="100" t="s">
        <v>927</v>
      </c>
      <c r="E113" s="101" t="s">
        <v>928</v>
      </c>
      <c r="F113" s="101" t="s">
        <v>228</v>
      </c>
      <c r="G113" s="20" t="s">
        <v>722</v>
      </c>
      <c r="H113" s="20" t="s">
        <v>929</v>
      </c>
      <c r="I113" s="22" t="s">
        <v>231</v>
      </c>
      <c r="J113" s="23" t="s">
        <v>173</v>
      </c>
      <c r="K113" s="100" t="s">
        <v>723</v>
      </c>
      <c r="L113" s="21">
        <v>43367</v>
      </c>
      <c r="M113" s="48" t="s">
        <v>930</v>
      </c>
      <c r="N113" s="48" t="s">
        <v>931</v>
      </c>
      <c r="O113" s="48" t="s">
        <v>932</v>
      </c>
    </row>
    <row r="114" spans="1:15" ht="30" x14ac:dyDescent="0.25">
      <c r="A114" s="100">
        <v>111</v>
      </c>
      <c r="B114" s="10" t="s">
        <v>933</v>
      </c>
      <c r="C114" s="101" t="s">
        <v>137</v>
      </c>
      <c r="D114" s="100" t="s">
        <v>934</v>
      </c>
      <c r="E114" s="101" t="s">
        <v>935</v>
      </c>
      <c r="F114" s="101" t="s">
        <v>228</v>
      </c>
      <c r="G114" s="20" t="s">
        <v>722</v>
      </c>
      <c r="H114" s="20" t="s">
        <v>929</v>
      </c>
      <c r="I114" s="22" t="s">
        <v>231</v>
      </c>
      <c r="J114" s="23" t="s">
        <v>173</v>
      </c>
      <c r="K114" s="100" t="s">
        <v>723</v>
      </c>
      <c r="L114" s="21">
        <v>43367</v>
      </c>
      <c r="M114" s="48" t="s">
        <v>936</v>
      </c>
      <c r="N114" s="48" t="s">
        <v>937</v>
      </c>
      <c r="O114" s="48" t="s">
        <v>938</v>
      </c>
    </row>
    <row r="115" spans="1:15" ht="30" x14ac:dyDescent="0.25">
      <c r="A115" s="100">
        <v>112</v>
      </c>
      <c r="B115" s="99" t="s">
        <v>939</v>
      </c>
      <c r="C115" s="99" t="s">
        <v>135</v>
      </c>
      <c r="D115" s="100" t="s">
        <v>940</v>
      </c>
      <c r="E115" s="101" t="s">
        <v>941</v>
      </c>
      <c r="F115" s="99" t="s">
        <v>251</v>
      </c>
      <c r="G115" s="68" t="s">
        <v>942</v>
      </c>
      <c r="H115" s="17" t="s">
        <v>943</v>
      </c>
      <c r="I115" s="67" t="s">
        <v>707</v>
      </c>
      <c r="J115" s="30" t="s">
        <v>173</v>
      </c>
      <c r="K115" s="100" t="s">
        <v>944</v>
      </c>
      <c r="L115" s="21">
        <v>43709</v>
      </c>
      <c r="M115" s="66" t="s">
        <v>945</v>
      </c>
      <c r="N115" s="66" t="s">
        <v>946</v>
      </c>
      <c r="O115" s="66" t="s">
        <v>947</v>
      </c>
    </row>
    <row r="116" spans="1:15" ht="30" x14ac:dyDescent="0.25">
      <c r="A116" s="100">
        <v>113</v>
      </c>
      <c r="B116" s="10" t="s">
        <v>948</v>
      </c>
      <c r="C116" s="101" t="s">
        <v>137</v>
      </c>
      <c r="D116" s="100" t="s">
        <v>949</v>
      </c>
      <c r="E116" s="101" t="s">
        <v>950</v>
      </c>
      <c r="F116" s="101" t="s">
        <v>228</v>
      </c>
      <c r="G116" s="20" t="s">
        <v>252</v>
      </c>
      <c r="H116" s="24"/>
      <c r="I116" s="22" t="s">
        <v>231</v>
      </c>
      <c r="J116" s="23" t="s">
        <v>173</v>
      </c>
      <c r="K116" s="100" t="s">
        <v>253</v>
      </c>
      <c r="L116" s="21">
        <v>43367</v>
      </c>
      <c r="M116" s="48" t="s">
        <v>951</v>
      </c>
      <c r="N116" s="48" t="s">
        <v>952</v>
      </c>
      <c r="O116" s="48" t="s">
        <v>953</v>
      </c>
    </row>
    <row r="117" spans="1:15" ht="30" x14ac:dyDescent="0.25">
      <c r="A117" s="100">
        <v>114</v>
      </c>
      <c r="B117" s="10" t="s">
        <v>954</v>
      </c>
      <c r="C117" s="101" t="s">
        <v>135</v>
      </c>
      <c r="D117" s="100" t="s">
        <v>955</v>
      </c>
      <c r="E117" s="101" t="s">
        <v>956</v>
      </c>
      <c r="F117" s="101" t="s">
        <v>228</v>
      </c>
      <c r="G117" s="20" t="s">
        <v>252</v>
      </c>
      <c r="H117" s="24"/>
      <c r="I117" s="22" t="s">
        <v>707</v>
      </c>
      <c r="J117" s="23" t="s">
        <v>708</v>
      </c>
      <c r="K117" s="100" t="s">
        <v>709</v>
      </c>
      <c r="L117" s="21">
        <v>43709</v>
      </c>
      <c r="M117" s="48" t="s">
        <v>957</v>
      </c>
      <c r="N117" s="48" t="s">
        <v>958</v>
      </c>
      <c r="O117" s="48" t="s">
        <v>959</v>
      </c>
    </row>
    <row r="118" spans="1:15" ht="30" x14ac:dyDescent="0.25">
      <c r="A118" s="100">
        <v>115</v>
      </c>
      <c r="B118" s="99" t="s">
        <v>960</v>
      </c>
      <c r="C118" s="101" t="s">
        <v>137</v>
      </c>
      <c r="D118" s="100" t="s">
        <v>961</v>
      </c>
      <c r="E118" s="101" t="s">
        <v>962</v>
      </c>
      <c r="F118" s="99" t="s">
        <v>251</v>
      </c>
      <c r="G118" s="68" t="s">
        <v>252</v>
      </c>
      <c r="H118" s="17" t="s">
        <v>241</v>
      </c>
      <c r="I118" s="67" t="s">
        <v>231</v>
      </c>
      <c r="J118" s="30" t="s">
        <v>700</v>
      </c>
      <c r="K118" s="100" t="s">
        <v>253</v>
      </c>
      <c r="L118" s="21">
        <v>43367</v>
      </c>
      <c r="M118" s="66" t="s">
        <v>963</v>
      </c>
      <c r="N118" s="66" t="s">
        <v>964</v>
      </c>
      <c r="O118" s="66" t="s">
        <v>965</v>
      </c>
    </row>
    <row r="119" spans="1:15" ht="30" x14ac:dyDescent="0.25">
      <c r="A119" s="100">
        <v>116</v>
      </c>
      <c r="B119" s="99" t="s">
        <v>966</v>
      </c>
      <c r="C119" s="99" t="s">
        <v>135</v>
      </c>
      <c r="D119" s="100" t="s">
        <v>967</v>
      </c>
      <c r="E119" s="101" t="s">
        <v>968</v>
      </c>
      <c r="F119" s="99" t="s">
        <v>251</v>
      </c>
      <c r="G119" s="68" t="s">
        <v>969</v>
      </c>
      <c r="H119" s="17" t="s">
        <v>970</v>
      </c>
      <c r="I119" s="67" t="s">
        <v>231</v>
      </c>
      <c r="J119" s="30" t="s">
        <v>173</v>
      </c>
      <c r="K119" s="100" t="s">
        <v>971</v>
      </c>
      <c r="L119" s="21">
        <v>43367</v>
      </c>
      <c r="M119" s="66" t="s">
        <v>972</v>
      </c>
      <c r="N119" s="66" t="s">
        <v>973</v>
      </c>
      <c r="O119" s="66" t="s">
        <v>974</v>
      </c>
    </row>
    <row r="120" spans="1:15" ht="30" x14ac:dyDescent="0.25">
      <c r="A120" s="100">
        <v>117</v>
      </c>
      <c r="B120" s="99" t="s">
        <v>975</v>
      </c>
      <c r="C120" s="99" t="s">
        <v>135</v>
      </c>
      <c r="D120" s="100" t="s">
        <v>976</v>
      </c>
      <c r="E120" s="101" t="s">
        <v>977</v>
      </c>
      <c r="F120" s="99" t="s">
        <v>251</v>
      </c>
      <c r="G120" s="68" t="s">
        <v>978</v>
      </c>
      <c r="H120" s="17" t="s">
        <v>970</v>
      </c>
      <c r="I120" s="67" t="s">
        <v>231</v>
      </c>
      <c r="J120" s="30" t="s">
        <v>173</v>
      </c>
      <c r="K120" s="100" t="s">
        <v>979</v>
      </c>
      <c r="L120" s="21">
        <v>43367</v>
      </c>
      <c r="M120" s="66" t="s">
        <v>980</v>
      </c>
      <c r="N120" s="66" t="s">
        <v>981</v>
      </c>
      <c r="O120" s="66" t="s">
        <v>982</v>
      </c>
    </row>
    <row r="121" spans="1:15" ht="49.5" x14ac:dyDescent="0.25">
      <c r="A121" s="100">
        <v>118</v>
      </c>
      <c r="B121" s="99" t="s">
        <v>983</v>
      </c>
      <c r="C121" s="99" t="s">
        <v>129</v>
      </c>
      <c r="D121" s="100" t="s">
        <v>984</v>
      </c>
      <c r="E121" s="101" t="s">
        <v>985</v>
      </c>
      <c r="F121" s="99" t="s">
        <v>251</v>
      </c>
      <c r="G121" s="68" t="s">
        <v>252</v>
      </c>
      <c r="H121" s="17" t="s">
        <v>241</v>
      </c>
      <c r="I121" s="67" t="s">
        <v>231</v>
      </c>
      <c r="J121" s="30" t="s">
        <v>173</v>
      </c>
      <c r="K121" s="100" t="s">
        <v>253</v>
      </c>
      <c r="L121" s="21">
        <v>43367</v>
      </c>
      <c r="M121" s="66" t="s">
        <v>986</v>
      </c>
      <c r="N121" s="66" t="s">
        <v>987</v>
      </c>
      <c r="O121" s="66" t="s">
        <v>988</v>
      </c>
    </row>
    <row r="122" spans="1:15" ht="49.5" x14ac:dyDescent="0.25">
      <c r="A122" s="100">
        <v>119</v>
      </c>
      <c r="B122" s="99" t="s">
        <v>989</v>
      </c>
      <c r="C122" s="99" t="s">
        <v>129</v>
      </c>
      <c r="D122" s="100" t="s">
        <v>990</v>
      </c>
      <c r="E122" s="101" t="s">
        <v>991</v>
      </c>
      <c r="F122" s="99" t="s">
        <v>251</v>
      </c>
      <c r="G122" s="68" t="s">
        <v>252</v>
      </c>
      <c r="H122" s="17" t="s">
        <v>241</v>
      </c>
      <c r="I122" s="67" t="s">
        <v>231</v>
      </c>
      <c r="J122" s="30" t="s">
        <v>173</v>
      </c>
      <c r="K122" s="100" t="s">
        <v>253</v>
      </c>
      <c r="L122" s="21">
        <v>43367</v>
      </c>
      <c r="M122" s="66" t="s">
        <v>992</v>
      </c>
      <c r="N122" s="66" t="s">
        <v>993</v>
      </c>
      <c r="O122" s="66" t="s">
        <v>994</v>
      </c>
    </row>
    <row r="123" spans="1:15" ht="30" x14ac:dyDescent="0.25">
      <c r="A123" s="100">
        <v>120</v>
      </c>
      <c r="B123" s="99" t="s">
        <v>995</v>
      </c>
      <c r="C123" s="99" t="s">
        <v>137</v>
      </c>
      <c r="D123" s="100" t="s">
        <v>996</v>
      </c>
      <c r="E123" s="101" t="s">
        <v>997</v>
      </c>
      <c r="F123" s="99" t="s">
        <v>251</v>
      </c>
      <c r="G123" s="68" t="s">
        <v>998</v>
      </c>
      <c r="H123" s="17" t="s">
        <v>999</v>
      </c>
      <c r="I123" s="67" t="s">
        <v>707</v>
      </c>
      <c r="J123" s="30" t="s">
        <v>173</v>
      </c>
      <c r="K123" s="100" t="s">
        <v>1000</v>
      </c>
      <c r="L123" s="21">
        <v>43709</v>
      </c>
      <c r="M123" s="66" t="s">
        <v>1001</v>
      </c>
      <c r="N123" s="66" t="s">
        <v>1002</v>
      </c>
      <c r="O123" s="66" t="s">
        <v>1003</v>
      </c>
    </row>
    <row r="124" spans="1:15" ht="45" x14ac:dyDescent="0.25">
      <c r="A124" s="100">
        <v>121</v>
      </c>
      <c r="B124" s="10" t="s">
        <v>1004</v>
      </c>
      <c r="C124" s="101" t="s">
        <v>137</v>
      </c>
      <c r="D124" s="100" t="s">
        <v>1005</v>
      </c>
      <c r="E124" s="101" t="s">
        <v>1006</v>
      </c>
      <c r="F124" s="101" t="s">
        <v>228</v>
      </c>
      <c r="G124" s="20" t="s">
        <v>1007</v>
      </c>
      <c r="H124" s="20" t="s">
        <v>1008</v>
      </c>
      <c r="I124" s="22" t="s">
        <v>707</v>
      </c>
      <c r="J124" s="23" t="s">
        <v>700</v>
      </c>
      <c r="K124" s="100" t="s">
        <v>1009</v>
      </c>
      <c r="L124" s="21">
        <v>43709</v>
      </c>
      <c r="M124" s="48" t="s">
        <v>1010</v>
      </c>
      <c r="N124" s="48" t="s">
        <v>1011</v>
      </c>
      <c r="O124" s="48" t="s">
        <v>1012</v>
      </c>
    </row>
    <row r="125" spans="1:15" ht="30" x14ac:dyDescent="0.25">
      <c r="A125" s="100">
        <v>122</v>
      </c>
      <c r="B125" s="99" t="s">
        <v>1013</v>
      </c>
      <c r="C125" s="99" t="s">
        <v>135</v>
      </c>
      <c r="D125" s="100" t="s">
        <v>1014</v>
      </c>
      <c r="E125" s="101" t="s">
        <v>1015</v>
      </c>
      <c r="F125" s="99" t="s">
        <v>251</v>
      </c>
      <c r="G125" s="68" t="s">
        <v>1016</v>
      </c>
      <c r="H125" s="17" t="s">
        <v>1017</v>
      </c>
      <c r="I125" s="67" t="s">
        <v>707</v>
      </c>
      <c r="J125" s="30" t="s">
        <v>173</v>
      </c>
      <c r="K125" s="100" t="s">
        <v>1018</v>
      </c>
      <c r="L125" s="21">
        <v>43709</v>
      </c>
      <c r="M125" s="66" t="s">
        <v>1019</v>
      </c>
      <c r="N125" s="66" t="s">
        <v>1020</v>
      </c>
      <c r="O125" s="66" t="s">
        <v>1021</v>
      </c>
    </row>
    <row r="126" spans="1:15" ht="30" x14ac:dyDescent="0.25">
      <c r="A126" s="100">
        <v>123</v>
      </c>
      <c r="B126" s="99" t="s">
        <v>1022</v>
      </c>
      <c r="C126" s="99" t="s">
        <v>135</v>
      </c>
      <c r="D126" s="100" t="s">
        <v>1023</v>
      </c>
      <c r="E126" s="101" t="s">
        <v>1015</v>
      </c>
      <c r="F126" s="99" t="s">
        <v>251</v>
      </c>
      <c r="G126" s="68" t="s">
        <v>1024</v>
      </c>
      <c r="H126" s="17" t="s">
        <v>1025</v>
      </c>
      <c r="I126" s="67" t="s">
        <v>707</v>
      </c>
      <c r="J126" s="30" t="s">
        <v>173</v>
      </c>
      <c r="K126" s="100" t="s">
        <v>1026</v>
      </c>
      <c r="L126" s="21">
        <v>43709</v>
      </c>
      <c r="M126" s="66" t="s">
        <v>1027</v>
      </c>
      <c r="N126" s="66" t="s">
        <v>1028</v>
      </c>
      <c r="O126" s="66" t="s">
        <v>1029</v>
      </c>
    </row>
    <row r="127" spans="1:15" ht="30" x14ac:dyDescent="0.25">
      <c r="A127" s="100">
        <v>124</v>
      </c>
      <c r="B127" s="99" t="s">
        <v>1030</v>
      </c>
      <c r="C127" s="99" t="s">
        <v>135</v>
      </c>
      <c r="D127" s="100" t="s">
        <v>1031</v>
      </c>
      <c r="E127" s="101" t="s">
        <v>1032</v>
      </c>
      <c r="F127" s="99" t="s">
        <v>251</v>
      </c>
      <c r="G127" s="68" t="s">
        <v>1033</v>
      </c>
      <c r="H127" s="17" t="s">
        <v>1034</v>
      </c>
      <c r="I127" s="67" t="s">
        <v>707</v>
      </c>
      <c r="J127" s="30" t="s">
        <v>173</v>
      </c>
      <c r="K127" s="100" t="s">
        <v>1035</v>
      </c>
      <c r="L127" s="21">
        <v>43709</v>
      </c>
      <c r="M127" s="66" t="s">
        <v>1036</v>
      </c>
      <c r="N127" s="66" t="s">
        <v>1037</v>
      </c>
      <c r="O127" s="66" t="s">
        <v>1038</v>
      </c>
    </row>
    <row r="128" spans="1:15" ht="30" x14ac:dyDescent="0.25">
      <c r="A128" s="100">
        <v>125</v>
      </c>
      <c r="B128" s="99" t="s">
        <v>1039</v>
      </c>
      <c r="C128" s="99" t="s">
        <v>135</v>
      </c>
      <c r="D128" s="100" t="s">
        <v>1040</v>
      </c>
      <c r="E128" s="101" t="s">
        <v>1032</v>
      </c>
      <c r="F128" s="99" t="s">
        <v>251</v>
      </c>
      <c r="G128" s="68" t="s">
        <v>1041</v>
      </c>
      <c r="H128" s="17" t="s">
        <v>1042</v>
      </c>
      <c r="I128" s="67" t="s">
        <v>707</v>
      </c>
      <c r="J128" s="30" t="s">
        <v>173</v>
      </c>
      <c r="K128" s="100" t="s">
        <v>1043</v>
      </c>
      <c r="L128" s="21">
        <v>43709</v>
      </c>
      <c r="M128" s="66" t="s">
        <v>1044</v>
      </c>
      <c r="N128" s="66" t="s">
        <v>1045</v>
      </c>
      <c r="O128" s="66" t="s">
        <v>1046</v>
      </c>
    </row>
    <row r="129" spans="1:15" ht="30" x14ac:dyDescent="0.25">
      <c r="A129" s="100">
        <v>126</v>
      </c>
      <c r="B129" s="28" t="s">
        <v>1047</v>
      </c>
      <c r="C129" s="101" t="s">
        <v>137</v>
      </c>
      <c r="D129" s="100" t="s">
        <v>1048</v>
      </c>
      <c r="E129" s="101" t="s">
        <v>1049</v>
      </c>
      <c r="F129" s="101" t="s">
        <v>228</v>
      </c>
      <c r="G129" s="20" t="s">
        <v>1050</v>
      </c>
      <c r="H129" s="20" t="s">
        <v>261</v>
      </c>
      <c r="I129" s="22" t="s">
        <v>241</v>
      </c>
      <c r="J129" s="23" t="s">
        <v>173</v>
      </c>
      <c r="K129" s="100" t="s">
        <v>1051</v>
      </c>
      <c r="L129" s="21" t="s">
        <v>243</v>
      </c>
      <c r="M129" s="48" t="s">
        <v>1052</v>
      </c>
      <c r="N129" s="48" t="s">
        <v>1053</v>
      </c>
      <c r="O129" s="48" t="s">
        <v>1054</v>
      </c>
    </row>
    <row r="130" spans="1:15" ht="30" x14ac:dyDescent="0.25">
      <c r="A130" s="100">
        <v>127</v>
      </c>
      <c r="B130" s="28" t="s">
        <v>1055</v>
      </c>
      <c r="C130" s="101" t="s">
        <v>137</v>
      </c>
      <c r="D130" s="100" t="s">
        <v>1056</v>
      </c>
      <c r="E130" s="101" t="s">
        <v>1057</v>
      </c>
      <c r="F130" s="101" t="s">
        <v>228</v>
      </c>
      <c r="G130" s="20" t="s">
        <v>252</v>
      </c>
      <c r="H130" s="24"/>
      <c r="I130" s="22" t="s">
        <v>707</v>
      </c>
      <c r="J130" s="23" t="s">
        <v>708</v>
      </c>
      <c r="K130" s="100" t="s">
        <v>709</v>
      </c>
      <c r="L130" s="21">
        <v>43709</v>
      </c>
      <c r="M130" s="48" t="s">
        <v>1058</v>
      </c>
      <c r="N130" s="48" t="s">
        <v>1059</v>
      </c>
      <c r="O130" s="48" t="s">
        <v>1060</v>
      </c>
    </row>
    <row r="131" spans="1:15" ht="30" x14ac:dyDescent="0.25">
      <c r="A131" s="100">
        <v>128</v>
      </c>
      <c r="B131" s="28" t="s">
        <v>1061</v>
      </c>
      <c r="C131" s="101" t="s">
        <v>137</v>
      </c>
      <c r="D131" s="100" t="s">
        <v>1062</v>
      </c>
      <c r="E131" s="101" t="s">
        <v>1063</v>
      </c>
      <c r="F131" s="101" t="s">
        <v>228</v>
      </c>
      <c r="G131" s="20" t="s">
        <v>1064</v>
      </c>
      <c r="H131" s="20" t="s">
        <v>1065</v>
      </c>
      <c r="I131" s="22" t="s">
        <v>241</v>
      </c>
      <c r="J131" s="23" t="s">
        <v>173</v>
      </c>
      <c r="K131" s="100" t="s">
        <v>1066</v>
      </c>
      <c r="L131" s="21" t="s">
        <v>243</v>
      </c>
      <c r="M131" s="48" t="s">
        <v>1067</v>
      </c>
      <c r="N131" s="48" t="s">
        <v>1068</v>
      </c>
      <c r="O131" s="48" t="s">
        <v>1069</v>
      </c>
    </row>
    <row r="132" spans="1:15" ht="30" x14ac:dyDescent="0.25">
      <c r="A132" s="100">
        <v>129</v>
      </c>
      <c r="B132" s="10" t="s">
        <v>1070</v>
      </c>
      <c r="C132" s="101" t="s">
        <v>137</v>
      </c>
      <c r="D132" s="100" t="s">
        <v>1071</v>
      </c>
      <c r="E132" s="101" t="s">
        <v>1049</v>
      </c>
      <c r="F132" s="101" t="s">
        <v>228</v>
      </c>
      <c r="G132" s="20" t="s">
        <v>1064</v>
      </c>
      <c r="H132" s="20" t="s">
        <v>1065</v>
      </c>
      <c r="I132" s="22" t="s">
        <v>241</v>
      </c>
      <c r="J132" s="23" t="s">
        <v>173</v>
      </c>
      <c r="K132" s="100" t="s">
        <v>1066</v>
      </c>
      <c r="L132" s="21" t="s">
        <v>243</v>
      </c>
      <c r="M132" s="48" t="s">
        <v>1072</v>
      </c>
      <c r="N132" s="48" t="s">
        <v>1073</v>
      </c>
      <c r="O132" s="48" t="s">
        <v>1074</v>
      </c>
    </row>
    <row r="133" spans="1:15" ht="30" x14ac:dyDescent="0.25">
      <c r="A133" s="100">
        <v>130</v>
      </c>
      <c r="B133" s="99" t="s">
        <v>1075</v>
      </c>
      <c r="C133" s="99" t="s">
        <v>137</v>
      </c>
      <c r="D133" s="100" t="s">
        <v>1076</v>
      </c>
      <c r="E133" s="101" t="s">
        <v>997</v>
      </c>
      <c r="F133" s="99" t="s">
        <v>251</v>
      </c>
      <c r="G133" s="68" t="s">
        <v>1077</v>
      </c>
      <c r="H133" s="17" t="s">
        <v>1034</v>
      </c>
      <c r="I133" s="67" t="s">
        <v>707</v>
      </c>
      <c r="J133" s="30" t="s">
        <v>173</v>
      </c>
      <c r="K133" s="100" t="s">
        <v>1078</v>
      </c>
      <c r="L133" s="21">
        <v>43709</v>
      </c>
      <c r="M133" s="66" t="s">
        <v>1079</v>
      </c>
      <c r="N133" s="66" t="s">
        <v>1080</v>
      </c>
      <c r="O133" s="66" t="s">
        <v>1081</v>
      </c>
    </row>
    <row r="134" spans="1:15" ht="30" x14ac:dyDescent="0.25">
      <c r="A134" s="100">
        <v>131</v>
      </c>
      <c r="B134" s="99" t="s">
        <v>1082</v>
      </c>
      <c r="C134" s="99" t="s">
        <v>135</v>
      </c>
      <c r="D134" s="100" t="s">
        <v>1083</v>
      </c>
      <c r="E134" s="101" t="s">
        <v>1084</v>
      </c>
      <c r="F134" s="99" t="s">
        <v>251</v>
      </c>
      <c r="G134" s="68" t="s">
        <v>1085</v>
      </c>
      <c r="H134" s="17" t="s">
        <v>1034</v>
      </c>
      <c r="I134" s="67" t="s">
        <v>707</v>
      </c>
      <c r="J134" s="30" t="s">
        <v>173</v>
      </c>
      <c r="K134" s="100" t="s">
        <v>1086</v>
      </c>
      <c r="L134" s="21">
        <v>43709</v>
      </c>
      <c r="M134" s="66" t="s">
        <v>1087</v>
      </c>
      <c r="N134" s="66" t="s">
        <v>1088</v>
      </c>
      <c r="O134" s="66" t="s">
        <v>1089</v>
      </c>
    </row>
    <row r="135" spans="1:15" ht="30" x14ac:dyDescent="0.25">
      <c r="A135" s="100">
        <v>132</v>
      </c>
      <c r="B135" s="99" t="s">
        <v>1090</v>
      </c>
      <c r="C135" s="99" t="s">
        <v>137</v>
      </c>
      <c r="D135" s="100" t="s">
        <v>1091</v>
      </c>
      <c r="E135" s="101" t="s">
        <v>1092</v>
      </c>
      <c r="F135" s="99" t="s">
        <v>251</v>
      </c>
      <c r="G135" s="68" t="s">
        <v>1085</v>
      </c>
      <c r="H135" s="17" t="s">
        <v>1034</v>
      </c>
      <c r="I135" s="67" t="s">
        <v>707</v>
      </c>
      <c r="J135" s="30" t="s">
        <v>173</v>
      </c>
      <c r="K135" s="100" t="s">
        <v>1086</v>
      </c>
      <c r="L135" s="21">
        <v>43709</v>
      </c>
      <c r="M135" s="66" t="s">
        <v>1093</v>
      </c>
      <c r="N135" s="66" t="s">
        <v>1094</v>
      </c>
      <c r="O135" s="66" t="s">
        <v>1095</v>
      </c>
    </row>
    <row r="136" spans="1:15" ht="45" x14ac:dyDescent="0.25">
      <c r="A136" s="100">
        <v>133</v>
      </c>
      <c r="B136" s="99" t="s">
        <v>1096</v>
      </c>
      <c r="C136" s="99" t="s">
        <v>135</v>
      </c>
      <c r="D136" s="100" t="s">
        <v>1097</v>
      </c>
      <c r="E136" s="101" t="s">
        <v>1084</v>
      </c>
      <c r="F136" s="99" t="s">
        <v>251</v>
      </c>
      <c r="G136" s="68" t="s">
        <v>1064</v>
      </c>
      <c r="H136" s="17" t="s">
        <v>1034</v>
      </c>
      <c r="I136" s="67" t="s">
        <v>707</v>
      </c>
      <c r="J136" s="30" t="s">
        <v>173</v>
      </c>
      <c r="K136" s="100" t="s">
        <v>1098</v>
      </c>
      <c r="L136" s="21">
        <v>43709</v>
      </c>
      <c r="M136" s="66" t="s">
        <v>1099</v>
      </c>
      <c r="N136" s="66" t="s">
        <v>1100</v>
      </c>
      <c r="O136" s="66" t="s">
        <v>1101</v>
      </c>
    </row>
    <row r="137" spans="1:15" ht="30" x14ac:dyDescent="0.25">
      <c r="A137" s="100">
        <v>134</v>
      </c>
      <c r="B137" s="99" t="s">
        <v>1102</v>
      </c>
      <c r="C137" s="99" t="s">
        <v>137</v>
      </c>
      <c r="D137" s="100" t="s">
        <v>1103</v>
      </c>
      <c r="E137" s="101" t="s">
        <v>1092</v>
      </c>
      <c r="F137" s="99" t="s">
        <v>251</v>
      </c>
      <c r="G137" s="68" t="s">
        <v>1064</v>
      </c>
      <c r="H137" s="17" t="s">
        <v>1034</v>
      </c>
      <c r="I137" s="67" t="s">
        <v>707</v>
      </c>
      <c r="J137" s="30" t="s">
        <v>173</v>
      </c>
      <c r="K137" s="100" t="s">
        <v>1098</v>
      </c>
      <c r="L137" s="21">
        <v>43709</v>
      </c>
      <c r="M137" s="66" t="s">
        <v>1104</v>
      </c>
      <c r="N137" s="66" t="s">
        <v>1105</v>
      </c>
      <c r="O137" s="66" t="s">
        <v>1106</v>
      </c>
    </row>
    <row r="138" spans="1:15" ht="45" x14ac:dyDescent="0.25">
      <c r="A138" s="100">
        <v>135</v>
      </c>
      <c r="B138" s="10" t="s">
        <v>1107</v>
      </c>
      <c r="C138" s="101" t="s">
        <v>137</v>
      </c>
      <c r="D138" s="100" t="s">
        <v>1108</v>
      </c>
      <c r="E138" s="101" t="s">
        <v>1109</v>
      </c>
      <c r="F138" s="101" t="s">
        <v>228</v>
      </c>
      <c r="G138" s="20" t="s">
        <v>1110</v>
      </c>
      <c r="H138" s="20" t="s">
        <v>1111</v>
      </c>
      <c r="I138" s="22" t="s">
        <v>707</v>
      </c>
      <c r="J138" s="23" t="s">
        <v>173</v>
      </c>
      <c r="K138" s="100" t="s">
        <v>1112</v>
      </c>
      <c r="L138" s="21">
        <v>43709</v>
      </c>
      <c r="M138" s="48" t="s">
        <v>1113</v>
      </c>
      <c r="N138" s="48" t="s">
        <v>1114</v>
      </c>
      <c r="O138" s="48" t="s">
        <v>1115</v>
      </c>
    </row>
    <row r="139" spans="1:15" ht="30" x14ac:dyDescent="0.25">
      <c r="A139" s="100">
        <v>136</v>
      </c>
      <c r="B139" s="10" t="s">
        <v>1116</v>
      </c>
      <c r="C139" s="101" t="s">
        <v>135</v>
      </c>
      <c r="D139" s="100" t="s">
        <v>1117</v>
      </c>
      <c r="E139" s="101" t="s">
        <v>1118</v>
      </c>
      <c r="F139" s="101" t="s">
        <v>228</v>
      </c>
      <c r="G139" s="20" t="s">
        <v>252</v>
      </c>
      <c r="H139" s="24"/>
      <c r="I139" s="22" t="s">
        <v>707</v>
      </c>
      <c r="J139" s="23" t="s">
        <v>708</v>
      </c>
      <c r="K139" s="100" t="s">
        <v>709</v>
      </c>
      <c r="L139" s="21">
        <v>43709</v>
      </c>
      <c r="M139" s="48" t="s">
        <v>1119</v>
      </c>
      <c r="N139" s="48" t="s">
        <v>1120</v>
      </c>
      <c r="O139" s="48" t="s">
        <v>1121</v>
      </c>
    </row>
    <row r="140" spans="1:15" ht="30" x14ac:dyDescent="0.25">
      <c r="A140" s="100">
        <v>137</v>
      </c>
      <c r="B140" s="10" t="s">
        <v>1122</v>
      </c>
      <c r="C140" s="101" t="s">
        <v>135</v>
      </c>
      <c r="D140" s="100" t="s">
        <v>1123</v>
      </c>
      <c r="E140" s="101" t="s">
        <v>1124</v>
      </c>
      <c r="F140" s="101" t="s">
        <v>228</v>
      </c>
      <c r="G140" s="20" t="s">
        <v>252</v>
      </c>
      <c r="H140" s="24"/>
      <c r="I140" s="22" t="s">
        <v>707</v>
      </c>
      <c r="J140" s="23" t="s">
        <v>708</v>
      </c>
      <c r="K140" s="100" t="s">
        <v>709</v>
      </c>
      <c r="L140" s="21">
        <v>43709</v>
      </c>
      <c r="M140" s="48" t="s">
        <v>1125</v>
      </c>
      <c r="N140" s="48" t="s">
        <v>1126</v>
      </c>
      <c r="O140" s="48" t="s">
        <v>1127</v>
      </c>
    </row>
    <row r="141" spans="1:15" ht="30" x14ac:dyDescent="0.25">
      <c r="A141" s="100">
        <v>138</v>
      </c>
      <c r="B141" s="10" t="s">
        <v>1128</v>
      </c>
      <c r="C141" s="101" t="s">
        <v>135</v>
      </c>
      <c r="D141" s="100" t="s">
        <v>1129</v>
      </c>
      <c r="E141" s="101" t="s">
        <v>1130</v>
      </c>
      <c r="F141" s="101" t="s">
        <v>228</v>
      </c>
      <c r="G141" s="20" t="s">
        <v>1131</v>
      </c>
      <c r="H141" s="20" t="s">
        <v>1132</v>
      </c>
      <c r="I141" s="22" t="s">
        <v>707</v>
      </c>
      <c r="J141" s="23" t="s">
        <v>173</v>
      </c>
      <c r="K141" s="100" t="s">
        <v>1133</v>
      </c>
      <c r="L141" s="21">
        <v>43709</v>
      </c>
      <c r="M141" s="48" t="s">
        <v>1134</v>
      </c>
      <c r="N141" s="48" t="s">
        <v>1135</v>
      </c>
      <c r="O141" s="48" t="s">
        <v>1136</v>
      </c>
    </row>
    <row r="142" spans="1:15" ht="30" x14ac:dyDescent="0.25">
      <c r="A142" s="100">
        <v>139</v>
      </c>
      <c r="B142" s="10" t="s">
        <v>1137</v>
      </c>
      <c r="C142" s="101" t="s">
        <v>135</v>
      </c>
      <c r="D142" s="100" t="s">
        <v>1138</v>
      </c>
      <c r="E142" s="101" t="s">
        <v>1139</v>
      </c>
      <c r="F142" s="101" t="s">
        <v>228</v>
      </c>
      <c r="G142" s="20" t="s">
        <v>1007</v>
      </c>
      <c r="H142" s="20" t="s">
        <v>1140</v>
      </c>
      <c r="I142" s="22" t="s">
        <v>241</v>
      </c>
      <c r="J142" s="23" t="s">
        <v>173</v>
      </c>
      <c r="K142" s="100" t="s">
        <v>1141</v>
      </c>
      <c r="L142" s="21" t="s">
        <v>243</v>
      </c>
      <c r="M142" s="48" t="s">
        <v>1142</v>
      </c>
      <c r="N142" s="48" t="s">
        <v>1143</v>
      </c>
      <c r="O142" s="48" t="s">
        <v>1144</v>
      </c>
    </row>
    <row r="143" spans="1:15" ht="45" x14ac:dyDescent="0.25">
      <c r="A143" s="100">
        <v>140</v>
      </c>
      <c r="B143" s="10" t="s">
        <v>1145</v>
      </c>
      <c r="C143" s="101" t="s">
        <v>137</v>
      </c>
      <c r="D143" s="100" t="s">
        <v>1146</v>
      </c>
      <c r="E143" s="101" t="s">
        <v>176</v>
      </c>
      <c r="F143" s="101" t="s">
        <v>228</v>
      </c>
      <c r="G143" s="20" t="s">
        <v>1007</v>
      </c>
      <c r="H143" s="20" t="s">
        <v>943</v>
      </c>
      <c r="I143" s="22" t="s">
        <v>707</v>
      </c>
      <c r="J143" s="23" t="s">
        <v>700</v>
      </c>
      <c r="K143" s="100" t="s">
        <v>1009</v>
      </c>
      <c r="L143" s="21">
        <v>43709</v>
      </c>
      <c r="M143" s="48" t="s">
        <v>1147</v>
      </c>
      <c r="N143" s="48" t="s">
        <v>1148</v>
      </c>
      <c r="O143" s="48" t="s">
        <v>1149</v>
      </c>
    </row>
    <row r="144" spans="1:15" ht="30" x14ac:dyDescent="0.25">
      <c r="A144" s="100">
        <v>141</v>
      </c>
      <c r="B144" s="10" t="s">
        <v>1150</v>
      </c>
      <c r="C144" s="101" t="s">
        <v>137</v>
      </c>
      <c r="D144" s="100" t="s">
        <v>1151</v>
      </c>
      <c r="E144" s="101" t="s">
        <v>1152</v>
      </c>
      <c r="F144" s="101" t="s">
        <v>228</v>
      </c>
      <c r="G144" s="20" t="s">
        <v>1153</v>
      </c>
      <c r="H144" s="20" t="s">
        <v>261</v>
      </c>
      <c r="I144" s="22" t="s">
        <v>707</v>
      </c>
      <c r="J144" s="23" t="s">
        <v>173</v>
      </c>
      <c r="K144" s="100" t="s">
        <v>1154</v>
      </c>
      <c r="L144" s="21">
        <v>43709</v>
      </c>
      <c r="M144" s="48" t="s">
        <v>1155</v>
      </c>
      <c r="N144" s="48" t="s">
        <v>1156</v>
      </c>
      <c r="O144" s="48" t="s">
        <v>1157</v>
      </c>
    </row>
    <row r="145" spans="1:15" ht="30" x14ac:dyDescent="0.25">
      <c r="A145" s="100">
        <v>142</v>
      </c>
      <c r="B145" s="10" t="s">
        <v>1158</v>
      </c>
      <c r="C145" s="101" t="s">
        <v>137</v>
      </c>
      <c r="D145" s="100" t="s">
        <v>1159</v>
      </c>
      <c r="E145" s="101" t="s">
        <v>1160</v>
      </c>
      <c r="F145" s="101" t="s">
        <v>228</v>
      </c>
      <c r="G145" s="20" t="s">
        <v>1161</v>
      </c>
      <c r="H145" s="20" t="s">
        <v>1162</v>
      </c>
      <c r="I145" s="22" t="s">
        <v>231</v>
      </c>
      <c r="J145" s="23" t="s">
        <v>708</v>
      </c>
      <c r="K145" s="100" t="s">
        <v>1163</v>
      </c>
      <c r="L145" s="21">
        <v>43367</v>
      </c>
      <c r="M145" s="48" t="s">
        <v>1164</v>
      </c>
      <c r="N145" s="48" t="s">
        <v>1165</v>
      </c>
      <c r="O145" s="48" t="s">
        <v>1166</v>
      </c>
    </row>
    <row r="146" spans="1:15" ht="45" x14ac:dyDescent="0.25">
      <c r="A146" s="100">
        <v>143</v>
      </c>
      <c r="B146" s="10" t="s">
        <v>1167</v>
      </c>
      <c r="C146" s="101" t="s">
        <v>137</v>
      </c>
      <c r="D146" s="100" t="s">
        <v>1168</v>
      </c>
      <c r="E146" s="101" t="s">
        <v>1169</v>
      </c>
      <c r="F146" s="101" t="s">
        <v>228</v>
      </c>
      <c r="G146" s="20" t="s">
        <v>1170</v>
      </c>
      <c r="H146" s="20" t="s">
        <v>1171</v>
      </c>
      <c r="I146" s="22" t="s">
        <v>231</v>
      </c>
      <c r="J146" s="23" t="s">
        <v>173</v>
      </c>
      <c r="K146" s="100" t="s">
        <v>1172</v>
      </c>
      <c r="L146" s="21">
        <v>43367</v>
      </c>
      <c r="M146" s="48" t="s">
        <v>1173</v>
      </c>
      <c r="N146" s="48" t="s">
        <v>1174</v>
      </c>
      <c r="O146" s="48" t="s">
        <v>1175</v>
      </c>
    </row>
    <row r="147" spans="1:15" x14ac:dyDescent="0.25">
      <c r="A147" s="100">
        <v>144</v>
      </c>
      <c r="B147" s="99" t="s">
        <v>1176</v>
      </c>
      <c r="C147" s="99" t="s">
        <v>135</v>
      </c>
      <c r="D147" s="100" t="s">
        <v>1177</v>
      </c>
      <c r="E147" s="101" t="s">
        <v>1178</v>
      </c>
      <c r="F147" s="99" t="s">
        <v>251</v>
      </c>
      <c r="G147" s="68" t="s">
        <v>252</v>
      </c>
      <c r="H147" s="17" t="s">
        <v>241</v>
      </c>
      <c r="I147" s="67" t="s">
        <v>231</v>
      </c>
      <c r="J147" s="30" t="s">
        <v>173</v>
      </c>
      <c r="K147" s="100" t="s">
        <v>253</v>
      </c>
      <c r="L147" s="21">
        <v>43367</v>
      </c>
      <c r="M147" s="66" t="s">
        <v>1179</v>
      </c>
      <c r="N147" s="66" t="s">
        <v>1180</v>
      </c>
      <c r="O147" s="66" t="s">
        <v>1181</v>
      </c>
    </row>
    <row r="148" spans="1:15" ht="30" x14ac:dyDescent="0.25">
      <c r="A148" s="100">
        <v>145</v>
      </c>
      <c r="B148" s="99" t="s">
        <v>1182</v>
      </c>
      <c r="C148" s="99" t="s">
        <v>135</v>
      </c>
      <c r="D148" s="100" t="s">
        <v>1183</v>
      </c>
      <c r="E148" s="101" t="s">
        <v>1184</v>
      </c>
      <c r="F148" s="99" t="s">
        <v>251</v>
      </c>
      <c r="G148" s="68" t="s">
        <v>252</v>
      </c>
      <c r="H148" s="17" t="s">
        <v>241</v>
      </c>
      <c r="I148" s="67" t="s">
        <v>231</v>
      </c>
      <c r="J148" s="30" t="s">
        <v>173</v>
      </c>
      <c r="K148" s="100" t="s">
        <v>253</v>
      </c>
      <c r="L148" s="21">
        <v>43367</v>
      </c>
      <c r="M148" s="66" t="s">
        <v>1185</v>
      </c>
      <c r="N148" s="66" t="s">
        <v>1186</v>
      </c>
      <c r="O148" s="66" t="s">
        <v>1187</v>
      </c>
    </row>
    <row r="149" spans="1:15" ht="30" x14ac:dyDescent="0.25">
      <c r="A149" s="100">
        <v>146</v>
      </c>
      <c r="B149" s="10" t="s">
        <v>1188</v>
      </c>
      <c r="C149" s="101" t="s">
        <v>139</v>
      </c>
      <c r="D149" s="100" t="s">
        <v>1189</v>
      </c>
      <c r="E149" s="101" t="s">
        <v>1190</v>
      </c>
      <c r="F149" s="101" t="s">
        <v>228</v>
      </c>
      <c r="G149" s="20" t="s">
        <v>252</v>
      </c>
      <c r="H149" s="24"/>
      <c r="I149" s="22" t="s">
        <v>231</v>
      </c>
      <c r="J149" s="23" t="s">
        <v>173</v>
      </c>
      <c r="K149" s="100" t="s">
        <v>253</v>
      </c>
      <c r="L149" s="21">
        <v>43367</v>
      </c>
      <c r="M149" s="48" t="s">
        <v>1191</v>
      </c>
      <c r="N149" s="48" t="s">
        <v>1192</v>
      </c>
      <c r="O149" s="48" t="s">
        <v>1193</v>
      </c>
    </row>
    <row r="150" spans="1:15" ht="30" x14ac:dyDescent="0.25">
      <c r="A150" s="100">
        <v>147</v>
      </c>
      <c r="B150" s="10" t="s">
        <v>1194</v>
      </c>
      <c r="C150" s="101" t="s">
        <v>751</v>
      </c>
      <c r="D150" s="100" t="s">
        <v>1195</v>
      </c>
      <c r="E150" s="101" t="s">
        <v>1196</v>
      </c>
      <c r="F150" s="101" t="s">
        <v>228</v>
      </c>
      <c r="G150" s="20" t="s">
        <v>252</v>
      </c>
      <c r="H150" s="24"/>
      <c r="I150" s="22" t="s">
        <v>231</v>
      </c>
      <c r="J150" s="23" t="s">
        <v>700</v>
      </c>
      <c r="K150" s="100" t="s">
        <v>253</v>
      </c>
      <c r="L150" s="21">
        <v>43367</v>
      </c>
      <c r="M150" s="48" t="s">
        <v>1197</v>
      </c>
      <c r="N150" s="48" t="s">
        <v>1198</v>
      </c>
      <c r="O150" s="48" t="s">
        <v>1199</v>
      </c>
    </row>
    <row r="151" spans="1:15" ht="30" x14ac:dyDescent="0.25">
      <c r="A151" s="100">
        <v>148</v>
      </c>
      <c r="B151" s="10" t="s">
        <v>1200</v>
      </c>
      <c r="C151" s="101" t="s">
        <v>139</v>
      </c>
      <c r="D151" s="100" t="s">
        <v>1201</v>
      </c>
      <c r="E151" s="101" t="s">
        <v>1202</v>
      </c>
      <c r="F151" s="101" t="s">
        <v>228</v>
      </c>
      <c r="G151" s="20" t="s">
        <v>691</v>
      </c>
      <c r="H151" s="20" t="s">
        <v>261</v>
      </c>
      <c r="I151" s="22" t="s">
        <v>231</v>
      </c>
      <c r="J151" s="23" t="s">
        <v>173</v>
      </c>
      <c r="K151" s="100" t="s">
        <v>772</v>
      </c>
      <c r="L151" s="21">
        <v>43367</v>
      </c>
      <c r="M151" s="48" t="s">
        <v>1203</v>
      </c>
      <c r="N151" s="48" t="s">
        <v>1204</v>
      </c>
      <c r="O151" s="48" t="s">
        <v>1205</v>
      </c>
    </row>
    <row r="152" spans="1:15" x14ac:dyDescent="0.25">
      <c r="A152" s="100">
        <v>149</v>
      </c>
      <c r="B152" s="10" t="s">
        <v>1206</v>
      </c>
      <c r="C152" s="101" t="s">
        <v>129</v>
      </c>
      <c r="D152" s="100" t="s">
        <v>1207</v>
      </c>
      <c r="E152" s="101" t="s">
        <v>1207</v>
      </c>
      <c r="F152" s="101" t="s">
        <v>228</v>
      </c>
      <c r="G152" s="20" t="s">
        <v>252</v>
      </c>
      <c r="H152" s="24"/>
      <c r="I152" s="22" t="s">
        <v>241</v>
      </c>
      <c r="J152" s="23" t="s">
        <v>173</v>
      </c>
      <c r="K152" s="100" t="s">
        <v>252</v>
      </c>
      <c r="L152" s="21" t="s">
        <v>241</v>
      </c>
      <c r="M152" s="48" t="s">
        <v>1208</v>
      </c>
      <c r="N152" s="48" t="s">
        <v>1209</v>
      </c>
      <c r="O152" s="48" t="s">
        <v>1210</v>
      </c>
    </row>
    <row r="153" spans="1:15" x14ac:dyDescent="0.25">
      <c r="A153" s="100">
        <v>150</v>
      </c>
      <c r="B153" s="10" t="s">
        <v>1211</v>
      </c>
      <c r="C153" s="101" t="s">
        <v>129</v>
      </c>
      <c r="D153" s="100" t="s">
        <v>1212</v>
      </c>
      <c r="E153" s="101" t="s">
        <v>1212</v>
      </c>
      <c r="F153" s="101" t="s">
        <v>228</v>
      </c>
      <c r="G153" s="20" t="s">
        <v>252</v>
      </c>
      <c r="H153" s="24"/>
      <c r="I153" s="22" t="s">
        <v>241</v>
      </c>
      <c r="J153" s="23" t="s">
        <v>173</v>
      </c>
      <c r="K153" s="100" t="s">
        <v>252</v>
      </c>
      <c r="L153" s="21" t="s">
        <v>241</v>
      </c>
      <c r="M153" s="48" t="s">
        <v>1213</v>
      </c>
      <c r="N153" s="48" t="s">
        <v>1214</v>
      </c>
      <c r="O153" s="48" t="s">
        <v>1215</v>
      </c>
    </row>
    <row r="154" spans="1:15" ht="30" x14ac:dyDescent="0.25">
      <c r="A154" s="100">
        <v>151</v>
      </c>
      <c r="B154" s="99" t="s">
        <v>1216</v>
      </c>
      <c r="C154" s="99" t="s">
        <v>533</v>
      </c>
      <c r="D154" s="100" t="s">
        <v>1217</v>
      </c>
      <c r="E154" s="101" t="s">
        <v>1218</v>
      </c>
      <c r="F154" s="99" t="s">
        <v>251</v>
      </c>
      <c r="G154" s="68" t="s">
        <v>1219</v>
      </c>
      <c r="H154" s="17" t="s">
        <v>1220</v>
      </c>
      <c r="I154" s="67" t="s">
        <v>231</v>
      </c>
      <c r="J154" s="30" t="s">
        <v>1221</v>
      </c>
      <c r="K154" s="100" t="s">
        <v>1222</v>
      </c>
      <c r="L154" s="21">
        <v>43287</v>
      </c>
      <c r="M154" s="66" t="s">
        <v>1223</v>
      </c>
      <c r="N154" s="66" t="s">
        <v>1224</v>
      </c>
      <c r="O154" s="66" t="s">
        <v>1225</v>
      </c>
    </row>
    <row r="155" spans="1:15" ht="30" x14ac:dyDescent="0.25">
      <c r="A155" s="100">
        <v>152</v>
      </c>
      <c r="B155" s="10" t="s">
        <v>1226</v>
      </c>
      <c r="C155" s="101" t="s">
        <v>139</v>
      </c>
      <c r="D155" s="100" t="s">
        <v>1227</v>
      </c>
      <c r="E155" s="101" t="s">
        <v>1228</v>
      </c>
      <c r="F155" s="101" t="s">
        <v>228</v>
      </c>
      <c r="G155" s="20" t="s">
        <v>252</v>
      </c>
      <c r="H155" s="24"/>
      <c r="I155" s="22" t="s">
        <v>231</v>
      </c>
      <c r="J155" s="23" t="s">
        <v>700</v>
      </c>
      <c r="K155" s="100" t="s">
        <v>253</v>
      </c>
      <c r="L155" s="21">
        <v>43287</v>
      </c>
      <c r="M155" s="48" t="s">
        <v>1229</v>
      </c>
      <c r="N155" s="48" t="s">
        <v>1230</v>
      </c>
      <c r="O155" s="48" t="s">
        <v>1231</v>
      </c>
    </row>
    <row r="156" spans="1:15" ht="30" x14ac:dyDescent="0.25">
      <c r="A156" s="100">
        <v>153</v>
      </c>
      <c r="B156" s="99" t="s">
        <v>1232</v>
      </c>
      <c r="C156" t="s">
        <v>533</v>
      </c>
      <c r="D156" s="100" t="s">
        <v>1233</v>
      </c>
      <c r="E156" s="101" t="s">
        <v>1234</v>
      </c>
      <c r="F156" s="99" t="s">
        <v>251</v>
      </c>
      <c r="G156" s="68" t="s">
        <v>1235</v>
      </c>
      <c r="H156" s="17" t="s">
        <v>261</v>
      </c>
      <c r="I156" s="67" t="s">
        <v>231</v>
      </c>
      <c r="J156" s="30" t="s">
        <v>700</v>
      </c>
      <c r="K156" s="100" t="s">
        <v>1236</v>
      </c>
      <c r="L156" s="21">
        <v>43287</v>
      </c>
      <c r="M156" s="66" t="s">
        <v>1237</v>
      </c>
      <c r="N156" s="66" t="s">
        <v>1238</v>
      </c>
      <c r="O156" s="66" t="s">
        <v>1239</v>
      </c>
    </row>
    <row r="157" spans="1:15" ht="30" x14ac:dyDescent="0.25">
      <c r="A157" s="100">
        <v>154</v>
      </c>
      <c r="B157" s="99" t="s">
        <v>1240</v>
      </c>
      <c r="C157" s="99" t="s">
        <v>139</v>
      </c>
      <c r="D157" s="100" t="s">
        <v>1241</v>
      </c>
      <c r="E157" s="101" t="s">
        <v>1242</v>
      </c>
      <c r="F157" s="99" t="s">
        <v>251</v>
      </c>
      <c r="G157" s="68" t="s">
        <v>229</v>
      </c>
      <c r="H157" s="17" t="s">
        <v>1243</v>
      </c>
      <c r="I157" s="67" t="s">
        <v>231</v>
      </c>
      <c r="J157" s="30" t="s">
        <v>173</v>
      </c>
      <c r="K157" s="100" t="s">
        <v>232</v>
      </c>
      <c r="L157" s="21">
        <v>43287</v>
      </c>
      <c r="M157" s="66" t="s">
        <v>1244</v>
      </c>
      <c r="N157" s="66" t="s">
        <v>1245</v>
      </c>
      <c r="O157" s="66" t="s">
        <v>1246</v>
      </c>
    </row>
    <row r="158" spans="1:15" ht="30" x14ac:dyDescent="0.25">
      <c r="A158" s="100">
        <v>155</v>
      </c>
      <c r="B158" s="99" t="s">
        <v>1247</v>
      </c>
      <c r="C158" s="99" t="s">
        <v>139</v>
      </c>
      <c r="D158" s="100" t="s">
        <v>1248</v>
      </c>
      <c r="E158" s="101" t="s">
        <v>1242</v>
      </c>
      <c r="F158" s="99" t="s">
        <v>251</v>
      </c>
      <c r="G158" s="68" t="s">
        <v>229</v>
      </c>
      <c r="H158" s="17" t="s">
        <v>1243</v>
      </c>
      <c r="I158" s="67" t="s">
        <v>231</v>
      </c>
      <c r="J158" s="30" t="s">
        <v>173</v>
      </c>
      <c r="K158" s="100" t="s">
        <v>232</v>
      </c>
      <c r="L158" s="21">
        <v>43287</v>
      </c>
      <c r="M158" s="66" t="s">
        <v>1249</v>
      </c>
      <c r="N158" s="66" t="s">
        <v>1250</v>
      </c>
      <c r="O158" s="66" t="s">
        <v>1251</v>
      </c>
    </row>
    <row r="159" spans="1:15" ht="30" x14ac:dyDescent="0.25">
      <c r="A159" s="100">
        <v>156</v>
      </c>
      <c r="B159" s="99" t="s">
        <v>1252</v>
      </c>
      <c r="C159" s="99" t="s">
        <v>139</v>
      </c>
      <c r="D159" s="100" t="s">
        <v>1253</v>
      </c>
      <c r="E159" s="101" t="s">
        <v>1242</v>
      </c>
      <c r="F159" s="99" t="s">
        <v>251</v>
      </c>
      <c r="G159" s="68" t="s">
        <v>229</v>
      </c>
      <c r="H159" s="17" t="s">
        <v>1243</v>
      </c>
      <c r="I159" s="67" t="s">
        <v>231</v>
      </c>
      <c r="J159" s="30" t="s">
        <v>173</v>
      </c>
      <c r="K159" s="100" t="s">
        <v>232</v>
      </c>
      <c r="L159" s="21">
        <v>43287</v>
      </c>
      <c r="M159" s="66" t="s">
        <v>1254</v>
      </c>
      <c r="N159" s="66" t="s">
        <v>1255</v>
      </c>
      <c r="O159" s="66" t="s">
        <v>1254</v>
      </c>
    </row>
    <row r="160" spans="1:15" ht="30" x14ac:dyDescent="0.25">
      <c r="A160" s="100">
        <v>157</v>
      </c>
      <c r="B160" s="99" t="s">
        <v>1256</v>
      </c>
      <c r="C160" s="99" t="s">
        <v>139</v>
      </c>
      <c r="D160" s="100" t="s">
        <v>1257</v>
      </c>
      <c r="E160" s="101" t="s">
        <v>1242</v>
      </c>
      <c r="F160" s="99" t="s">
        <v>251</v>
      </c>
      <c r="G160" s="68" t="s">
        <v>229</v>
      </c>
      <c r="H160" s="17" t="s">
        <v>1243</v>
      </c>
      <c r="I160" s="67" t="s">
        <v>231</v>
      </c>
      <c r="J160" s="30" t="s">
        <v>173</v>
      </c>
      <c r="K160" s="100" t="s">
        <v>232</v>
      </c>
      <c r="L160" s="21">
        <v>43287</v>
      </c>
      <c r="M160" s="66" t="s">
        <v>1254</v>
      </c>
      <c r="N160" s="66" t="s">
        <v>1254</v>
      </c>
      <c r="O160" s="66" t="s">
        <v>1254</v>
      </c>
    </row>
    <row r="161" spans="1:15" ht="30" x14ac:dyDescent="0.25">
      <c r="A161" s="100">
        <v>158</v>
      </c>
      <c r="B161" s="99" t="s">
        <v>1258</v>
      </c>
      <c r="C161" s="99" t="s">
        <v>139</v>
      </c>
      <c r="D161" s="100" t="s">
        <v>1259</v>
      </c>
      <c r="E161" s="101" t="s">
        <v>1242</v>
      </c>
      <c r="F161" s="99" t="s">
        <v>251</v>
      </c>
      <c r="G161" s="68" t="s">
        <v>229</v>
      </c>
      <c r="H161" s="17" t="s">
        <v>1243</v>
      </c>
      <c r="I161" s="67" t="s">
        <v>231</v>
      </c>
      <c r="J161" s="30" t="s">
        <v>173</v>
      </c>
      <c r="K161" s="100" t="s">
        <v>232</v>
      </c>
      <c r="L161" s="21">
        <v>43287</v>
      </c>
      <c r="M161" s="66" t="s">
        <v>1254</v>
      </c>
      <c r="N161" s="66" t="s">
        <v>1254</v>
      </c>
      <c r="O161" s="66" t="s">
        <v>1254</v>
      </c>
    </row>
    <row r="162" spans="1:15" ht="45" x14ac:dyDescent="0.25">
      <c r="A162" s="100">
        <v>159</v>
      </c>
      <c r="B162" s="99" t="s">
        <v>1260</v>
      </c>
      <c r="C162" s="99" t="s">
        <v>139</v>
      </c>
      <c r="D162" s="100" t="s">
        <v>1261</v>
      </c>
      <c r="E162" s="101" t="s">
        <v>1242</v>
      </c>
      <c r="F162" s="99" t="s">
        <v>251</v>
      </c>
      <c r="G162" s="68" t="s">
        <v>229</v>
      </c>
      <c r="H162" s="17" t="s">
        <v>1243</v>
      </c>
      <c r="I162" s="67" t="s">
        <v>231</v>
      </c>
      <c r="J162" s="30" t="s">
        <v>173</v>
      </c>
      <c r="K162" s="100" t="s">
        <v>232</v>
      </c>
      <c r="L162" s="21">
        <v>43287</v>
      </c>
      <c r="M162" s="66" t="s">
        <v>1254</v>
      </c>
      <c r="N162" s="66" t="s">
        <v>1254</v>
      </c>
      <c r="O162" s="66" t="s">
        <v>1254</v>
      </c>
    </row>
    <row r="163" spans="1:15" x14ac:dyDescent="0.25">
      <c r="A163" s="100">
        <v>160</v>
      </c>
      <c r="B163" s="10" t="s">
        <v>1262</v>
      </c>
      <c r="C163" s="101" t="s">
        <v>139</v>
      </c>
      <c r="D163" s="100" t="s">
        <v>1263</v>
      </c>
      <c r="E163" s="101" t="s">
        <v>1264</v>
      </c>
      <c r="F163" s="101" t="s">
        <v>228</v>
      </c>
      <c r="G163" s="20" t="s">
        <v>252</v>
      </c>
      <c r="H163" s="24"/>
      <c r="I163" s="22" t="s">
        <v>231</v>
      </c>
      <c r="J163" s="23" t="s">
        <v>173</v>
      </c>
      <c r="K163" s="100" t="s">
        <v>253</v>
      </c>
      <c r="L163" s="21">
        <v>43335</v>
      </c>
      <c r="M163" s="48" t="s">
        <v>1265</v>
      </c>
      <c r="N163" s="48" t="s">
        <v>1266</v>
      </c>
      <c r="O163" s="48" t="s">
        <v>1267</v>
      </c>
    </row>
    <row r="164" spans="1:15" x14ac:dyDescent="0.25">
      <c r="A164" s="100">
        <v>161</v>
      </c>
      <c r="B164" s="10" t="s">
        <v>1268</v>
      </c>
      <c r="C164" s="101" t="s">
        <v>139</v>
      </c>
      <c r="D164" s="100" t="s">
        <v>1269</v>
      </c>
      <c r="E164" s="101" t="s">
        <v>1270</v>
      </c>
      <c r="F164" s="101" t="s">
        <v>228</v>
      </c>
      <c r="G164" s="20" t="s">
        <v>252</v>
      </c>
      <c r="H164" s="24"/>
      <c r="I164" s="22" t="s">
        <v>241</v>
      </c>
      <c r="J164" s="23" t="s">
        <v>173</v>
      </c>
      <c r="K164" s="100" t="s">
        <v>252</v>
      </c>
      <c r="L164" s="21" t="s">
        <v>241</v>
      </c>
      <c r="M164" s="48" t="s">
        <v>1271</v>
      </c>
      <c r="N164" s="48" t="s">
        <v>1272</v>
      </c>
      <c r="O164" s="48" t="s">
        <v>1273</v>
      </c>
    </row>
    <row r="165" spans="1:15" x14ac:dyDescent="0.25">
      <c r="A165" s="100">
        <v>162</v>
      </c>
      <c r="B165" s="10" t="s">
        <v>1274</v>
      </c>
      <c r="C165" s="101" t="s">
        <v>139</v>
      </c>
      <c r="D165" s="100" t="s">
        <v>1275</v>
      </c>
      <c r="E165" s="101" t="s">
        <v>1276</v>
      </c>
      <c r="F165" s="101" t="s">
        <v>228</v>
      </c>
      <c r="G165" s="20" t="s">
        <v>252</v>
      </c>
      <c r="H165" s="24"/>
      <c r="I165" s="22" t="s">
        <v>241</v>
      </c>
      <c r="J165" s="23" t="s">
        <v>173</v>
      </c>
      <c r="K165" s="100" t="s">
        <v>252</v>
      </c>
      <c r="L165" s="21" t="s">
        <v>241</v>
      </c>
      <c r="M165" s="48" t="s">
        <v>1277</v>
      </c>
      <c r="N165" s="48" t="s">
        <v>1278</v>
      </c>
      <c r="O165" s="48" t="s">
        <v>1279</v>
      </c>
    </row>
    <row r="166" spans="1:15" ht="30" x14ac:dyDescent="0.25">
      <c r="A166" s="100">
        <v>163</v>
      </c>
      <c r="B166" s="10" t="s">
        <v>1280</v>
      </c>
      <c r="C166" s="101" t="s">
        <v>139</v>
      </c>
      <c r="D166" s="100" t="s">
        <v>1281</v>
      </c>
      <c r="E166" s="101" t="s">
        <v>1282</v>
      </c>
      <c r="F166" s="101" t="s">
        <v>228</v>
      </c>
      <c r="G166" s="20" t="s">
        <v>252</v>
      </c>
      <c r="H166" s="24"/>
      <c r="I166" s="22" t="s">
        <v>241</v>
      </c>
      <c r="J166" s="23" t="s">
        <v>173</v>
      </c>
      <c r="K166" s="100" t="s">
        <v>252</v>
      </c>
      <c r="L166" s="21" t="s">
        <v>241</v>
      </c>
      <c r="M166" s="48" t="s">
        <v>1283</v>
      </c>
      <c r="N166" s="48" t="s">
        <v>1284</v>
      </c>
      <c r="O166" s="48" t="s">
        <v>1285</v>
      </c>
    </row>
    <row r="167" spans="1:15" ht="45" x14ac:dyDescent="0.25">
      <c r="A167" s="100">
        <v>164</v>
      </c>
      <c r="B167" s="10" t="s">
        <v>1286</v>
      </c>
      <c r="C167" s="101" t="s">
        <v>137</v>
      </c>
      <c r="D167" s="100" t="s">
        <v>1287</v>
      </c>
      <c r="E167" s="101" t="s">
        <v>1288</v>
      </c>
      <c r="F167" s="101" t="s">
        <v>228</v>
      </c>
      <c r="G167" s="20" t="s">
        <v>229</v>
      </c>
      <c r="H167" s="20" t="s">
        <v>1289</v>
      </c>
      <c r="I167" s="22" t="s">
        <v>707</v>
      </c>
      <c r="J167" s="23" t="s">
        <v>700</v>
      </c>
      <c r="K167" s="100" t="s">
        <v>1290</v>
      </c>
      <c r="L167" s="21">
        <v>43709</v>
      </c>
      <c r="M167" s="48" t="s">
        <v>1291</v>
      </c>
      <c r="N167" s="48" t="s">
        <v>1292</v>
      </c>
      <c r="O167" s="48" t="s">
        <v>1293</v>
      </c>
    </row>
    <row r="168" spans="1:15" x14ac:dyDescent="0.25">
      <c r="A168" s="100">
        <v>165</v>
      </c>
      <c r="B168" s="10" t="s">
        <v>1294</v>
      </c>
      <c r="C168" s="101" t="s">
        <v>751</v>
      </c>
      <c r="D168" s="100" t="s">
        <v>1295</v>
      </c>
      <c r="E168" s="101" t="s">
        <v>1296</v>
      </c>
      <c r="F168" s="101" t="s">
        <v>228</v>
      </c>
      <c r="G168" s="20" t="s">
        <v>252</v>
      </c>
      <c r="H168" s="24"/>
      <c r="I168" s="22" t="s">
        <v>231</v>
      </c>
      <c r="J168" s="23" t="s">
        <v>173</v>
      </c>
      <c r="K168" s="100" t="s">
        <v>253</v>
      </c>
      <c r="L168" s="21">
        <v>43287</v>
      </c>
      <c r="M168" s="48" t="s">
        <v>1297</v>
      </c>
      <c r="N168" s="48" t="s">
        <v>1298</v>
      </c>
      <c r="O168" s="48" t="s">
        <v>1299</v>
      </c>
    </row>
    <row r="169" spans="1:15" x14ac:dyDescent="0.25">
      <c r="A169" s="100">
        <v>166</v>
      </c>
      <c r="B169" s="10" t="s">
        <v>1300</v>
      </c>
      <c r="C169" s="101" t="s">
        <v>751</v>
      </c>
      <c r="D169" s="100" t="s">
        <v>1301</v>
      </c>
      <c r="E169" s="101" t="s">
        <v>1301</v>
      </c>
      <c r="F169" s="101" t="s">
        <v>228</v>
      </c>
      <c r="G169" s="17" t="s">
        <v>252</v>
      </c>
      <c r="H169" s="100"/>
      <c r="I169" s="30" t="s">
        <v>231</v>
      </c>
      <c r="J169" s="23" t="s">
        <v>173</v>
      </c>
      <c r="K169" s="100" t="s">
        <v>253</v>
      </c>
      <c r="L169" s="31">
        <v>43287</v>
      </c>
      <c r="M169" s="48" t="s">
        <v>1302</v>
      </c>
      <c r="N169" s="48" t="s">
        <v>1303</v>
      </c>
      <c r="O169" s="48" t="s">
        <v>1304</v>
      </c>
    </row>
    <row r="170" spans="1:15" ht="30" x14ac:dyDescent="0.25">
      <c r="A170" s="100">
        <v>167</v>
      </c>
      <c r="B170" s="10" t="s">
        <v>1305</v>
      </c>
      <c r="C170" s="101" t="s">
        <v>751</v>
      </c>
      <c r="D170" s="100" t="s">
        <v>1306</v>
      </c>
      <c r="E170" s="101" t="s">
        <v>1307</v>
      </c>
      <c r="F170" s="101" t="s">
        <v>228</v>
      </c>
      <c r="G170" s="17" t="s">
        <v>252</v>
      </c>
      <c r="H170" s="100"/>
      <c r="I170" s="30" t="s">
        <v>231</v>
      </c>
      <c r="J170" s="30" t="s">
        <v>700</v>
      </c>
      <c r="K170" s="100" t="s">
        <v>253</v>
      </c>
      <c r="L170" s="31">
        <v>43287</v>
      </c>
      <c r="M170" s="48" t="s">
        <v>1308</v>
      </c>
      <c r="N170" s="48" t="s">
        <v>1309</v>
      </c>
      <c r="O170" s="48" t="s">
        <v>1310</v>
      </c>
    </row>
    <row r="171" spans="1:15" x14ac:dyDescent="0.25">
      <c r="A171" s="100">
        <v>168</v>
      </c>
      <c r="B171" s="10" t="s">
        <v>1311</v>
      </c>
      <c r="C171" s="101" t="s">
        <v>751</v>
      </c>
      <c r="D171" s="100" t="s">
        <v>1312</v>
      </c>
      <c r="E171" s="101" t="s">
        <v>1313</v>
      </c>
      <c r="F171" s="101" t="s">
        <v>228</v>
      </c>
      <c r="G171" s="20" t="s">
        <v>252</v>
      </c>
      <c r="H171" s="24"/>
      <c r="I171" s="22" t="s">
        <v>231</v>
      </c>
      <c r="J171" s="23" t="s">
        <v>700</v>
      </c>
      <c r="K171" s="100" t="s">
        <v>253</v>
      </c>
      <c r="L171" s="21">
        <v>43287</v>
      </c>
      <c r="M171" s="48" t="s">
        <v>1314</v>
      </c>
      <c r="N171" s="48" t="s">
        <v>1315</v>
      </c>
      <c r="O171" s="48" t="s">
        <v>1316</v>
      </c>
    </row>
    <row r="172" spans="1:15" ht="30" x14ac:dyDescent="0.25">
      <c r="A172" s="100">
        <v>169</v>
      </c>
      <c r="B172" s="10" t="s">
        <v>1317</v>
      </c>
      <c r="C172" s="101" t="s">
        <v>751</v>
      </c>
      <c r="D172" s="100" t="s">
        <v>1318</v>
      </c>
      <c r="E172" s="101" t="s">
        <v>1319</v>
      </c>
      <c r="F172" s="101" t="s">
        <v>228</v>
      </c>
      <c r="G172" s="20" t="s">
        <v>252</v>
      </c>
      <c r="H172" s="24"/>
      <c r="I172" s="22" t="s">
        <v>231</v>
      </c>
      <c r="J172" s="23" t="s">
        <v>173</v>
      </c>
      <c r="K172" s="100" t="s">
        <v>253</v>
      </c>
      <c r="L172" s="21">
        <v>43287</v>
      </c>
      <c r="M172" s="48" t="s">
        <v>1320</v>
      </c>
      <c r="N172" s="48" t="s">
        <v>1321</v>
      </c>
      <c r="O172" s="48" t="s">
        <v>1322</v>
      </c>
    </row>
    <row r="173" spans="1:15" x14ac:dyDescent="0.25">
      <c r="A173" s="100">
        <v>170</v>
      </c>
      <c r="B173" s="26" t="s">
        <v>1323</v>
      </c>
      <c r="C173" s="101" t="s">
        <v>751</v>
      </c>
      <c r="D173" s="100" t="s">
        <v>1324</v>
      </c>
      <c r="E173" s="101" t="s">
        <v>1325</v>
      </c>
      <c r="F173" s="101" t="s">
        <v>228</v>
      </c>
      <c r="G173" s="20" t="s">
        <v>252</v>
      </c>
      <c r="H173" s="24"/>
      <c r="I173" s="22" t="s">
        <v>231</v>
      </c>
      <c r="J173" s="23" t="s">
        <v>173</v>
      </c>
      <c r="K173" s="100" t="s">
        <v>253</v>
      </c>
      <c r="L173" s="21">
        <v>43287</v>
      </c>
      <c r="M173" s="48" t="s">
        <v>1326</v>
      </c>
      <c r="N173" s="48" t="s">
        <v>1327</v>
      </c>
      <c r="O173" s="48" t="s">
        <v>1328</v>
      </c>
    </row>
    <row r="174" spans="1:15" x14ac:dyDescent="0.25">
      <c r="A174" s="100">
        <v>171</v>
      </c>
      <c r="B174" s="10" t="s">
        <v>1329</v>
      </c>
      <c r="C174" s="101" t="s">
        <v>751</v>
      </c>
      <c r="D174" s="100" t="s">
        <v>1330</v>
      </c>
      <c r="E174" s="101" t="s">
        <v>1331</v>
      </c>
      <c r="F174" s="101" t="s">
        <v>228</v>
      </c>
      <c r="G174" s="17" t="s">
        <v>252</v>
      </c>
      <c r="H174" s="100"/>
      <c r="I174" s="30" t="s">
        <v>231</v>
      </c>
      <c r="J174" s="23" t="s">
        <v>173</v>
      </c>
      <c r="K174" s="100" t="s">
        <v>253</v>
      </c>
      <c r="L174" s="31">
        <v>43287</v>
      </c>
      <c r="M174" s="48" t="s">
        <v>1332</v>
      </c>
      <c r="N174" s="48" t="s">
        <v>1333</v>
      </c>
      <c r="O174" s="48" t="s">
        <v>1334</v>
      </c>
    </row>
    <row r="175" spans="1:15" ht="30" x14ac:dyDescent="0.25">
      <c r="A175" s="100">
        <v>172</v>
      </c>
      <c r="B175" s="99" t="s">
        <v>1335</v>
      </c>
      <c r="C175" s="99" t="s">
        <v>1336</v>
      </c>
      <c r="D175" s="100" t="s">
        <v>1337</v>
      </c>
      <c r="E175" s="101" t="s">
        <v>1338</v>
      </c>
      <c r="F175" s="99" t="s">
        <v>251</v>
      </c>
      <c r="G175" s="68" t="s">
        <v>252</v>
      </c>
      <c r="H175" s="17" t="s">
        <v>241</v>
      </c>
      <c r="I175" s="67" t="s">
        <v>231</v>
      </c>
      <c r="J175" s="30" t="s">
        <v>700</v>
      </c>
      <c r="K175" s="100" t="s">
        <v>253</v>
      </c>
      <c r="L175" s="21">
        <v>43287</v>
      </c>
      <c r="M175" s="66" t="s">
        <v>1339</v>
      </c>
      <c r="N175" s="66" t="s">
        <v>1340</v>
      </c>
      <c r="O175" s="66" t="s">
        <v>1341</v>
      </c>
    </row>
    <row r="176" spans="1:15" ht="30" x14ac:dyDescent="0.25">
      <c r="A176" s="100">
        <v>173</v>
      </c>
      <c r="B176" s="99" t="s">
        <v>1342</v>
      </c>
      <c r="C176" s="99" t="s">
        <v>135</v>
      </c>
      <c r="D176" s="100" t="s">
        <v>1343</v>
      </c>
      <c r="E176" s="101" t="s">
        <v>1344</v>
      </c>
      <c r="F176" s="99" t="s">
        <v>251</v>
      </c>
      <c r="G176" s="68" t="s">
        <v>252</v>
      </c>
      <c r="H176" s="17" t="s">
        <v>241</v>
      </c>
      <c r="I176" s="67" t="s">
        <v>231</v>
      </c>
      <c r="J176" s="30" t="s">
        <v>700</v>
      </c>
      <c r="K176" s="100" t="s">
        <v>253</v>
      </c>
      <c r="L176" s="21">
        <v>43287</v>
      </c>
      <c r="M176" s="66" t="s">
        <v>1345</v>
      </c>
      <c r="N176" s="66" t="s">
        <v>1346</v>
      </c>
      <c r="O176" s="66" t="s">
        <v>1347</v>
      </c>
    </row>
    <row r="177" spans="1:15" x14ac:dyDescent="0.25">
      <c r="A177" s="100">
        <v>174</v>
      </c>
      <c r="B177" s="10" t="s">
        <v>1348</v>
      </c>
      <c r="C177" s="101" t="s">
        <v>135</v>
      </c>
      <c r="D177" s="100" t="s">
        <v>1349</v>
      </c>
      <c r="E177" s="101" t="s">
        <v>1350</v>
      </c>
      <c r="F177" s="101" t="s">
        <v>228</v>
      </c>
      <c r="G177" s="20" t="s">
        <v>252</v>
      </c>
      <c r="H177" s="24"/>
      <c r="I177" s="22" t="s">
        <v>241</v>
      </c>
      <c r="J177" s="23" t="s">
        <v>173</v>
      </c>
      <c r="K177" s="100" t="s">
        <v>252</v>
      </c>
      <c r="L177" s="21" t="s">
        <v>241</v>
      </c>
      <c r="M177" s="48" t="s">
        <v>1351</v>
      </c>
      <c r="N177" s="48" t="s">
        <v>1352</v>
      </c>
      <c r="O177" s="48" t="s">
        <v>1353</v>
      </c>
    </row>
    <row r="178" spans="1:15" x14ac:dyDescent="0.25">
      <c r="A178" s="100">
        <v>175</v>
      </c>
      <c r="B178" s="10" t="s">
        <v>1354</v>
      </c>
      <c r="C178" s="101" t="s">
        <v>135</v>
      </c>
      <c r="D178" s="100" t="s">
        <v>1355</v>
      </c>
      <c r="E178" s="101" t="s">
        <v>1356</v>
      </c>
      <c r="F178" s="101" t="s">
        <v>228</v>
      </c>
      <c r="G178" s="20" t="s">
        <v>252</v>
      </c>
      <c r="H178" s="24"/>
      <c r="I178" s="22" t="s">
        <v>241</v>
      </c>
      <c r="J178" s="23" t="s">
        <v>173</v>
      </c>
      <c r="K178" s="100" t="s">
        <v>252</v>
      </c>
      <c r="L178" s="21" t="s">
        <v>241</v>
      </c>
      <c r="M178" s="48" t="s">
        <v>1357</v>
      </c>
      <c r="N178" s="48" t="s">
        <v>1358</v>
      </c>
      <c r="O178" s="48" t="s">
        <v>1359</v>
      </c>
    </row>
    <row r="179" spans="1:15" x14ac:dyDescent="0.25">
      <c r="A179" s="100">
        <v>176</v>
      </c>
      <c r="B179" s="10" t="s">
        <v>1360</v>
      </c>
      <c r="C179" s="101" t="s">
        <v>751</v>
      </c>
      <c r="D179" s="100" t="s">
        <v>1361</v>
      </c>
      <c r="E179" s="101" t="s">
        <v>1362</v>
      </c>
      <c r="F179" s="101" t="s">
        <v>228</v>
      </c>
      <c r="G179" s="17" t="s">
        <v>252</v>
      </c>
      <c r="H179" s="100"/>
      <c r="I179" s="30" t="s">
        <v>241</v>
      </c>
      <c r="J179" s="23" t="s">
        <v>173</v>
      </c>
      <c r="K179" s="17" t="s">
        <v>252</v>
      </c>
      <c r="L179" s="31" t="s">
        <v>241</v>
      </c>
      <c r="M179" s="48" t="s">
        <v>1363</v>
      </c>
      <c r="N179" s="48" t="s">
        <v>1364</v>
      </c>
      <c r="O179" s="48" t="s">
        <v>1365</v>
      </c>
    </row>
    <row r="180" spans="1:15" x14ac:dyDescent="0.25">
      <c r="A180" s="100">
        <v>177</v>
      </c>
      <c r="B180" s="101" t="s">
        <v>1366</v>
      </c>
      <c r="C180" s="101" t="s">
        <v>135</v>
      </c>
      <c r="D180" s="100" t="s">
        <v>1367</v>
      </c>
      <c r="E180" s="101" t="s">
        <v>1368</v>
      </c>
      <c r="F180" s="101" t="s">
        <v>228</v>
      </c>
      <c r="G180" s="20" t="s">
        <v>252</v>
      </c>
      <c r="H180" s="24"/>
      <c r="I180" s="22" t="s">
        <v>241</v>
      </c>
      <c r="J180" s="23" t="s">
        <v>173</v>
      </c>
      <c r="K180" s="100" t="s">
        <v>252</v>
      </c>
      <c r="L180" s="21" t="s">
        <v>241</v>
      </c>
      <c r="M180" s="48" t="s">
        <v>1369</v>
      </c>
      <c r="N180" s="48" t="s">
        <v>1370</v>
      </c>
      <c r="O180" s="48" t="s">
        <v>1371</v>
      </c>
    </row>
    <row r="181" spans="1:15" ht="30" x14ac:dyDescent="0.25">
      <c r="A181" s="100">
        <v>178</v>
      </c>
      <c r="B181" s="10" t="s">
        <v>1372</v>
      </c>
      <c r="C181" s="29" t="s">
        <v>751</v>
      </c>
      <c r="D181" s="100" t="s">
        <v>1373</v>
      </c>
      <c r="E181" s="29" t="s">
        <v>1374</v>
      </c>
      <c r="F181" s="101" t="s">
        <v>228</v>
      </c>
      <c r="G181" s="20" t="s">
        <v>252</v>
      </c>
      <c r="H181" s="24"/>
      <c r="I181" s="22" t="s">
        <v>241</v>
      </c>
      <c r="J181" s="23" t="s">
        <v>173</v>
      </c>
      <c r="K181" s="100" t="s">
        <v>252</v>
      </c>
      <c r="L181" s="21" t="s">
        <v>241</v>
      </c>
      <c r="M181" s="48" t="s">
        <v>1375</v>
      </c>
      <c r="N181" s="48" t="s">
        <v>1376</v>
      </c>
      <c r="O181" s="48" t="s">
        <v>1377</v>
      </c>
    </row>
    <row r="182" spans="1:15" x14ac:dyDescent="0.25">
      <c r="A182" s="100">
        <v>179</v>
      </c>
      <c r="B182" s="10" t="s">
        <v>1378</v>
      </c>
      <c r="C182" s="29" t="s">
        <v>1336</v>
      </c>
      <c r="D182" s="100" t="s">
        <v>1379</v>
      </c>
      <c r="E182" s="29" t="s">
        <v>1380</v>
      </c>
      <c r="F182" s="101" t="s">
        <v>228</v>
      </c>
      <c r="G182" s="20" t="s">
        <v>252</v>
      </c>
      <c r="H182" s="24"/>
      <c r="I182" s="22" t="s">
        <v>241</v>
      </c>
      <c r="J182" s="23" t="s">
        <v>173</v>
      </c>
      <c r="K182" s="100" t="s">
        <v>252</v>
      </c>
      <c r="L182" s="21" t="s">
        <v>241</v>
      </c>
      <c r="M182" s="48" t="s">
        <v>1381</v>
      </c>
      <c r="N182" s="48" t="s">
        <v>1382</v>
      </c>
      <c r="O182" s="48" t="s">
        <v>1383</v>
      </c>
    </row>
    <row r="183" spans="1:15" ht="30" x14ac:dyDescent="0.25">
      <c r="A183" s="100">
        <v>180</v>
      </c>
      <c r="B183" s="10" t="s">
        <v>1384</v>
      </c>
      <c r="C183" s="29" t="s">
        <v>751</v>
      </c>
      <c r="D183" s="100" t="s">
        <v>1385</v>
      </c>
      <c r="E183" s="29" t="s">
        <v>1386</v>
      </c>
      <c r="F183" s="101" t="s">
        <v>228</v>
      </c>
      <c r="G183" s="20" t="s">
        <v>252</v>
      </c>
      <c r="H183" s="24"/>
      <c r="I183" s="22" t="s">
        <v>241</v>
      </c>
      <c r="J183" s="23" t="s">
        <v>173</v>
      </c>
      <c r="K183" s="100" t="s">
        <v>252</v>
      </c>
      <c r="L183" s="21" t="s">
        <v>241</v>
      </c>
      <c r="M183" s="48" t="s">
        <v>1387</v>
      </c>
      <c r="N183" s="48" t="s">
        <v>1388</v>
      </c>
      <c r="O183" s="48" t="s">
        <v>1389</v>
      </c>
    </row>
    <row r="184" spans="1:15" ht="30" x14ac:dyDescent="0.25">
      <c r="A184" s="100">
        <v>181</v>
      </c>
      <c r="B184" s="10" t="s">
        <v>1390</v>
      </c>
      <c r="C184" s="101" t="s">
        <v>751</v>
      </c>
      <c r="D184" s="100" t="s">
        <v>1391</v>
      </c>
      <c r="E184" s="101" t="s">
        <v>1392</v>
      </c>
      <c r="F184" s="101" t="s">
        <v>228</v>
      </c>
      <c r="G184" s="20" t="s">
        <v>252</v>
      </c>
      <c r="H184" s="24"/>
      <c r="I184" s="22" t="s">
        <v>231</v>
      </c>
      <c r="J184" s="23" t="s">
        <v>700</v>
      </c>
      <c r="K184" s="100" t="s">
        <v>253</v>
      </c>
      <c r="L184" s="21">
        <v>43287</v>
      </c>
      <c r="M184" s="48" t="s">
        <v>1393</v>
      </c>
      <c r="N184" s="48" t="s">
        <v>1394</v>
      </c>
      <c r="O184" s="48" t="s">
        <v>1395</v>
      </c>
    </row>
    <row r="185" spans="1:15" x14ac:dyDescent="0.25">
      <c r="A185" s="100">
        <v>182</v>
      </c>
      <c r="B185" s="99" t="s">
        <v>1396</v>
      </c>
      <c r="C185" s="99" t="s">
        <v>1336</v>
      </c>
      <c r="D185" s="100" t="s">
        <v>1397</v>
      </c>
      <c r="E185" s="101" t="s">
        <v>1398</v>
      </c>
      <c r="F185" s="99" t="s">
        <v>251</v>
      </c>
      <c r="G185" s="68" t="s">
        <v>252</v>
      </c>
      <c r="H185" s="17" t="s">
        <v>241</v>
      </c>
      <c r="I185" s="67" t="s">
        <v>231</v>
      </c>
      <c r="J185" s="30" t="s">
        <v>700</v>
      </c>
      <c r="K185" s="100" t="s">
        <v>253</v>
      </c>
      <c r="L185" s="21">
        <v>43287</v>
      </c>
      <c r="M185" s="66" t="s">
        <v>1399</v>
      </c>
      <c r="N185" s="66" t="s">
        <v>1400</v>
      </c>
      <c r="O185" s="66" t="s">
        <v>1401</v>
      </c>
    </row>
    <row r="186" spans="1:15" x14ac:dyDescent="0.25">
      <c r="A186" s="100">
        <v>183</v>
      </c>
      <c r="B186" s="99" t="s">
        <v>1402</v>
      </c>
      <c r="C186" s="99" t="s">
        <v>751</v>
      </c>
      <c r="D186" s="100" t="s">
        <v>1403</v>
      </c>
      <c r="E186" s="101" t="s">
        <v>1404</v>
      </c>
      <c r="F186" s="99" t="s">
        <v>251</v>
      </c>
      <c r="G186" s="68" t="s">
        <v>252</v>
      </c>
      <c r="H186" s="17" t="s">
        <v>241</v>
      </c>
      <c r="I186" s="67" t="s">
        <v>231</v>
      </c>
      <c r="J186" s="30" t="s">
        <v>173</v>
      </c>
      <c r="K186" s="100" t="s">
        <v>253</v>
      </c>
      <c r="L186" s="21">
        <v>43287</v>
      </c>
      <c r="M186" s="66" t="s">
        <v>1405</v>
      </c>
      <c r="N186" s="66" t="s">
        <v>1406</v>
      </c>
      <c r="O186" s="66" t="s">
        <v>1407</v>
      </c>
    </row>
    <row r="187" spans="1:15" x14ac:dyDescent="0.25">
      <c r="A187" s="100">
        <v>184</v>
      </c>
      <c r="B187" s="99" t="s">
        <v>1408</v>
      </c>
      <c r="C187" s="99" t="s">
        <v>751</v>
      </c>
      <c r="D187" s="100" t="s">
        <v>1409</v>
      </c>
      <c r="E187" s="101" t="s">
        <v>1410</v>
      </c>
      <c r="F187" s="99" t="s">
        <v>251</v>
      </c>
      <c r="G187" s="68" t="s">
        <v>252</v>
      </c>
      <c r="H187" s="17" t="s">
        <v>241</v>
      </c>
      <c r="I187" s="67" t="s">
        <v>231</v>
      </c>
      <c r="J187" s="30" t="s">
        <v>173</v>
      </c>
      <c r="K187" s="100" t="s">
        <v>253</v>
      </c>
      <c r="L187" s="21">
        <v>43287</v>
      </c>
      <c r="M187" s="66" t="s">
        <v>1411</v>
      </c>
      <c r="N187" s="66" t="s">
        <v>1412</v>
      </c>
      <c r="O187" s="66" t="s">
        <v>1413</v>
      </c>
    </row>
    <row r="188" spans="1:15" ht="30" x14ac:dyDescent="0.25">
      <c r="A188" s="100">
        <v>185</v>
      </c>
      <c r="B188" s="10" t="s">
        <v>1414</v>
      </c>
      <c r="C188" s="101" t="s">
        <v>751</v>
      </c>
      <c r="D188" s="100" t="s">
        <v>1415</v>
      </c>
      <c r="E188" s="101" t="s">
        <v>1416</v>
      </c>
      <c r="F188" s="101" t="s">
        <v>228</v>
      </c>
      <c r="G188" s="20" t="s">
        <v>252</v>
      </c>
      <c r="H188" s="24"/>
      <c r="I188" s="22" t="s">
        <v>231</v>
      </c>
      <c r="J188" s="23" t="s">
        <v>700</v>
      </c>
      <c r="K188" s="100" t="s">
        <v>253</v>
      </c>
      <c r="L188" s="21">
        <v>43287</v>
      </c>
      <c r="M188" s="48" t="s">
        <v>1417</v>
      </c>
      <c r="N188" s="48" t="s">
        <v>1418</v>
      </c>
      <c r="O188" s="48" t="s">
        <v>1419</v>
      </c>
    </row>
    <row r="189" spans="1:15" ht="30" x14ac:dyDescent="0.25">
      <c r="A189" s="100">
        <v>186</v>
      </c>
      <c r="B189" s="10" t="s">
        <v>1420</v>
      </c>
      <c r="C189" s="101" t="s">
        <v>751</v>
      </c>
      <c r="D189" s="100" t="s">
        <v>1421</v>
      </c>
      <c r="E189" s="101" t="s">
        <v>1422</v>
      </c>
      <c r="F189" s="101" t="s">
        <v>228</v>
      </c>
      <c r="G189" s="20" t="s">
        <v>252</v>
      </c>
      <c r="H189" s="24"/>
      <c r="I189" s="22" t="s">
        <v>241</v>
      </c>
      <c r="J189" s="23" t="s">
        <v>173</v>
      </c>
      <c r="K189" s="100" t="s">
        <v>252</v>
      </c>
      <c r="L189" s="21" t="s">
        <v>241</v>
      </c>
      <c r="M189" s="48" t="s">
        <v>1423</v>
      </c>
      <c r="N189" s="48" t="s">
        <v>1424</v>
      </c>
      <c r="O189" s="48" t="s">
        <v>1425</v>
      </c>
    </row>
    <row r="190" spans="1:15" ht="90" x14ac:dyDescent="0.25">
      <c r="A190" s="100">
        <v>187</v>
      </c>
      <c r="B190" s="26" t="s">
        <v>1426</v>
      </c>
      <c r="C190" s="101" t="s">
        <v>1336</v>
      </c>
      <c r="D190" s="100" t="s">
        <v>1427</v>
      </c>
      <c r="E190" s="101" t="s">
        <v>1428</v>
      </c>
      <c r="F190" s="101" t="s">
        <v>228</v>
      </c>
      <c r="G190" s="20" t="s">
        <v>252</v>
      </c>
      <c r="H190" s="24"/>
      <c r="I190" s="22" t="s">
        <v>241</v>
      </c>
      <c r="J190" s="23" t="s">
        <v>173</v>
      </c>
      <c r="K190" s="100" t="s">
        <v>252</v>
      </c>
      <c r="L190" s="21" t="s">
        <v>241</v>
      </c>
      <c r="M190" s="48" t="s">
        <v>1429</v>
      </c>
      <c r="N190" s="48" t="s">
        <v>1430</v>
      </c>
      <c r="O190" s="48" t="s">
        <v>1431</v>
      </c>
    </row>
    <row r="191" spans="1:15" ht="45" x14ac:dyDescent="0.25">
      <c r="A191" s="100">
        <v>188</v>
      </c>
      <c r="B191" s="10" t="s">
        <v>1432</v>
      </c>
      <c r="C191" s="101" t="s">
        <v>137</v>
      </c>
      <c r="D191" s="100" t="s">
        <v>1433</v>
      </c>
      <c r="E191" s="101" t="s">
        <v>1434</v>
      </c>
      <c r="F191" s="101" t="s">
        <v>228</v>
      </c>
      <c r="G191" s="20" t="s">
        <v>229</v>
      </c>
      <c r="H191" s="20" t="s">
        <v>1220</v>
      </c>
      <c r="I191" s="22" t="s">
        <v>241</v>
      </c>
      <c r="J191" s="23" t="s">
        <v>173</v>
      </c>
      <c r="K191" s="100" t="s">
        <v>1435</v>
      </c>
      <c r="L191" s="21" t="s">
        <v>241</v>
      </c>
      <c r="M191" s="48" t="s">
        <v>1436</v>
      </c>
      <c r="N191" s="48" t="s">
        <v>1437</v>
      </c>
      <c r="O191" s="48" t="s">
        <v>1438</v>
      </c>
    </row>
    <row r="192" spans="1:15" ht="30" x14ac:dyDescent="0.25">
      <c r="A192" s="100">
        <v>189</v>
      </c>
      <c r="B192" s="10" t="s">
        <v>1439</v>
      </c>
      <c r="C192" s="101" t="s">
        <v>137</v>
      </c>
      <c r="D192" s="100" t="s">
        <v>1440</v>
      </c>
      <c r="E192" s="101" t="s">
        <v>1441</v>
      </c>
      <c r="F192" s="101" t="s">
        <v>228</v>
      </c>
      <c r="G192" s="20" t="s">
        <v>229</v>
      </c>
      <c r="H192" s="20" t="s">
        <v>261</v>
      </c>
      <c r="I192" s="22" t="s">
        <v>241</v>
      </c>
      <c r="J192" s="23" t="s">
        <v>173</v>
      </c>
      <c r="K192" s="100" t="s">
        <v>1435</v>
      </c>
      <c r="L192" s="21" t="s">
        <v>241</v>
      </c>
      <c r="M192" s="48" t="s">
        <v>1442</v>
      </c>
      <c r="N192" s="48" t="s">
        <v>1443</v>
      </c>
      <c r="O192" s="48" t="s">
        <v>1444</v>
      </c>
    </row>
    <row r="193" spans="1:15" x14ac:dyDescent="0.25">
      <c r="A193" s="100">
        <v>190</v>
      </c>
      <c r="B193" s="10" t="s">
        <v>1445</v>
      </c>
      <c r="C193" s="101" t="s">
        <v>751</v>
      </c>
      <c r="D193" s="100" t="s">
        <v>1446</v>
      </c>
      <c r="E193" s="101" t="s">
        <v>1447</v>
      </c>
      <c r="F193" s="101" t="s">
        <v>228</v>
      </c>
      <c r="G193" s="20" t="s">
        <v>252</v>
      </c>
      <c r="H193" s="24"/>
      <c r="I193" s="22" t="s">
        <v>231</v>
      </c>
      <c r="J193" s="23" t="s">
        <v>700</v>
      </c>
      <c r="K193" s="100" t="s">
        <v>253</v>
      </c>
      <c r="L193" s="21">
        <v>43287</v>
      </c>
      <c r="M193" s="48" t="s">
        <v>1448</v>
      </c>
      <c r="N193" s="48" t="s">
        <v>1449</v>
      </c>
      <c r="O193" s="48" t="s">
        <v>1450</v>
      </c>
    </row>
    <row r="194" spans="1:15" ht="30" x14ac:dyDescent="0.25">
      <c r="A194" s="100">
        <v>191</v>
      </c>
      <c r="B194" s="99" t="s">
        <v>1451</v>
      </c>
      <c r="C194" s="99" t="s">
        <v>751</v>
      </c>
      <c r="D194" s="100" t="s">
        <v>1452</v>
      </c>
      <c r="E194" s="101" t="s">
        <v>1453</v>
      </c>
      <c r="F194" s="99" t="s">
        <v>251</v>
      </c>
      <c r="G194" s="68" t="s">
        <v>252</v>
      </c>
      <c r="H194" s="17" t="s">
        <v>241</v>
      </c>
      <c r="I194" s="67" t="s">
        <v>231</v>
      </c>
      <c r="J194" s="30" t="s">
        <v>700</v>
      </c>
      <c r="K194" s="100" t="s">
        <v>253</v>
      </c>
      <c r="L194" s="21">
        <v>43287</v>
      </c>
      <c r="M194" s="66" t="s">
        <v>1454</v>
      </c>
      <c r="N194" s="66" t="s">
        <v>1455</v>
      </c>
      <c r="O194" s="66" t="s">
        <v>1456</v>
      </c>
    </row>
    <row r="195" spans="1:15" x14ac:dyDescent="0.25">
      <c r="A195" s="100">
        <v>192</v>
      </c>
      <c r="B195" s="99" t="s">
        <v>1457</v>
      </c>
      <c r="C195" s="99" t="s">
        <v>751</v>
      </c>
      <c r="D195" s="100" t="s">
        <v>1458</v>
      </c>
      <c r="E195" s="101" t="s">
        <v>1458</v>
      </c>
      <c r="F195" s="99" t="s">
        <v>251</v>
      </c>
      <c r="G195" s="68" t="s">
        <v>252</v>
      </c>
      <c r="H195" s="17" t="s">
        <v>241</v>
      </c>
      <c r="I195" s="67" t="s">
        <v>231</v>
      </c>
      <c r="J195" s="30" t="s">
        <v>173</v>
      </c>
      <c r="K195" s="100" t="s">
        <v>253</v>
      </c>
      <c r="L195" s="21">
        <v>43287</v>
      </c>
      <c r="M195" s="66" t="s">
        <v>1459</v>
      </c>
      <c r="N195" s="66" t="s">
        <v>1460</v>
      </c>
      <c r="O195" s="66" t="s">
        <v>1461</v>
      </c>
    </row>
    <row r="196" spans="1:15" ht="30" x14ac:dyDescent="0.25">
      <c r="A196" s="100">
        <v>193</v>
      </c>
      <c r="B196" s="99" t="s">
        <v>1462</v>
      </c>
      <c r="C196" s="99" t="s">
        <v>751</v>
      </c>
      <c r="D196" s="100" t="s">
        <v>1463</v>
      </c>
      <c r="E196" s="101" t="s">
        <v>1463</v>
      </c>
      <c r="F196" s="99" t="s">
        <v>251</v>
      </c>
      <c r="G196" s="68" t="s">
        <v>1464</v>
      </c>
      <c r="H196" s="17" t="s">
        <v>261</v>
      </c>
      <c r="I196" s="67" t="s">
        <v>231</v>
      </c>
      <c r="J196" s="30" t="s">
        <v>700</v>
      </c>
      <c r="K196" s="100" t="s">
        <v>1465</v>
      </c>
      <c r="L196" s="21">
        <v>43287</v>
      </c>
      <c r="M196" s="66" t="s">
        <v>1466</v>
      </c>
      <c r="N196" s="66" t="s">
        <v>1467</v>
      </c>
      <c r="O196" s="66" t="s">
        <v>1468</v>
      </c>
    </row>
    <row r="197" spans="1:15" x14ac:dyDescent="0.25">
      <c r="A197" s="100">
        <v>194</v>
      </c>
      <c r="B197" s="99" t="s">
        <v>1469</v>
      </c>
      <c r="C197" s="99" t="s">
        <v>751</v>
      </c>
      <c r="D197" s="100" t="s">
        <v>1470</v>
      </c>
      <c r="E197" s="101" t="s">
        <v>1471</v>
      </c>
      <c r="F197" s="99" t="s">
        <v>251</v>
      </c>
      <c r="G197" s="68" t="s">
        <v>252</v>
      </c>
      <c r="H197" s="17" t="s">
        <v>241</v>
      </c>
      <c r="I197" s="67" t="s">
        <v>231</v>
      </c>
      <c r="J197" s="30" t="s">
        <v>700</v>
      </c>
      <c r="K197" s="100" t="s">
        <v>253</v>
      </c>
      <c r="L197" s="21">
        <v>43287</v>
      </c>
      <c r="M197" s="66" t="s">
        <v>1472</v>
      </c>
      <c r="N197" s="66" t="s">
        <v>1473</v>
      </c>
      <c r="O197" s="66" t="s">
        <v>1474</v>
      </c>
    </row>
    <row r="198" spans="1:15" ht="30" x14ac:dyDescent="0.25">
      <c r="A198" s="100">
        <v>195</v>
      </c>
      <c r="B198" s="10" t="s">
        <v>1475</v>
      </c>
      <c r="C198" s="101" t="s">
        <v>751</v>
      </c>
      <c r="D198" s="100" t="s">
        <v>1476</v>
      </c>
      <c r="E198" s="101" t="s">
        <v>1477</v>
      </c>
      <c r="F198" s="101" t="s">
        <v>228</v>
      </c>
      <c r="G198" s="20" t="s">
        <v>252</v>
      </c>
      <c r="H198" s="24"/>
      <c r="I198" s="22" t="s">
        <v>231</v>
      </c>
      <c r="J198" s="23" t="s">
        <v>700</v>
      </c>
      <c r="K198" s="100" t="s">
        <v>253</v>
      </c>
      <c r="L198" s="21">
        <v>43335</v>
      </c>
      <c r="M198" s="48" t="s">
        <v>1478</v>
      </c>
      <c r="N198" s="48" t="s">
        <v>1479</v>
      </c>
      <c r="O198" s="48" t="s">
        <v>1480</v>
      </c>
    </row>
    <row r="199" spans="1:15" ht="30" x14ac:dyDescent="0.25">
      <c r="A199" s="100">
        <v>196</v>
      </c>
      <c r="B199" s="10" t="s">
        <v>1481</v>
      </c>
      <c r="C199" s="101" t="s">
        <v>751</v>
      </c>
      <c r="D199" s="100" t="s">
        <v>1482</v>
      </c>
      <c r="E199" s="101" t="s">
        <v>1483</v>
      </c>
      <c r="F199" s="101" t="s">
        <v>228</v>
      </c>
      <c r="G199" s="20" t="s">
        <v>252</v>
      </c>
      <c r="H199" s="24"/>
      <c r="I199" s="22" t="s">
        <v>231</v>
      </c>
      <c r="J199" s="23" t="s">
        <v>708</v>
      </c>
      <c r="K199" s="100" t="s">
        <v>253</v>
      </c>
      <c r="L199" s="21">
        <v>43335</v>
      </c>
      <c r="M199" s="48" t="s">
        <v>1484</v>
      </c>
      <c r="N199" s="48" t="s">
        <v>1485</v>
      </c>
      <c r="O199" s="48" t="s">
        <v>1486</v>
      </c>
    </row>
    <row r="200" spans="1:15" x14ac:dyDescent="0.25">
      <c r="A200" s="100">
        <v>197</v>
      </c>
      <c r="B200" s="10" t="s">
        <v>1487</v>
      </c>
      <c r="C200" s="101" t="s">
        <v>1336</v>
      </c>
      <c r="D200" s="100" t="s">
        <v>1488</v>
      </c>
      <c r="E200" s="101" t="s">
        <v>1489</v>
      </c>
      <c r="F200" s="101" t="s">
        <v>228</v>
      </c>
      <c r="G200" s="20" t="s">
        <v>252</v>
      </c>
      <c r="H200" s="24"/>
      <c r="I200" s="22" t="s">
        <v>231</v>
      </c>
      <c r="J200" s="23" t="s">
        <v>173</v>
      </c>
      <c r="K200" s="100" t="s">
        <v>253</v>
      </c>
      <c r="L200" s="21">
        <v>43367</v>
      </c>
      <c r="M200" s="48" t="s">
        <v>1490</v>
      </c>
      <c r="N200" s="48" t="s">
        <v>1491</v>
      </c>
      <c r="O200" s="48" t="s">
        <v>1492</v>
      </c>
    </row>
    <row r="201" spans="1:15" x14ac:dyDescent="0.25">
      <c r="A201" s="100">
        <v>198</v>
      </c>
      <c r="B201" s="99" t="s">
        <v>1493</v>
      </c>
      <c r="C201" s="99" t="s">
        <v>533</v>
      </c>
      <c r="D201" s="100" t="s">
        <v>1494</v>
      </c>
      <c r="E201" s="101" t="s">
        <v>1495</v>
      </c>
      <c r="F201" s="99" t="s">
        <v>251</v>
      </c>
      <c r="G201" s="68" t="s">
        <v>252</v>
      </c>
      <c r="H201" s="17" t="s">
        <v>241</v>
      </c>
      <c r="I201" s="67" t="s">
        <v>231</v>
      </c>
      <c r="J201" s="30" t="s">
        <v>173</v>
      </c>
      <c r="K201" s="100" t="s">
        <v>253</v>
      </c>
      <c r="L201" s="21">
        <v>43287</v>
      </c>
      <c r="M201" s="66" t="s">
        <v>1496</v>
      </c>
      <c r="N201" s="66" t="s">
        <v>1497</v>
      </c>
      <c r="O201" s="66" t="s">
        <v>1498</v>
      </c>
    </row>
    <row r="202" spans="1:15" ht="30" x14ac:dyDescent="0.25">
      <c r="A202" s="100">
        <v>199</v>
      </c>
      <c r="B202" s="10" t="s">
        <v>1499</v>
      </c>
      <c r="C202" s="101" t="s">
        <v>533</v>
      </c>
      <c r="D202" s="100" t="s">
        <v>1500</v>
      </c>
      <c r="E202" s="101" t="s">
        <v>1501</v>
      </c>
      <c r="F202" s="101" t="s">
        <v>228</v>
      </c>
      <c r="G202" s="20" t="s">
        <v>252</v>
      </c>
      <c r="H202" s="24"/>
      <c r="I202" s="22" t="s">
        <v>231</v>
      </c>
      <c r="J202" s="23" t="s">
        <v>173</v>
      </c>
      <c r="K202" s="100" t="s">
        <v>253</v>
      </c>
      <c r="L202" s="21">
        <v>43287</v>
      </c>
      <c r="M202" s="48" t="s">
        <v>1502</v>
      </c>
      <c r="N202" s="48" t="s">
        <v>1503</v>
      </c>
      <c r="O202" s="48" t="s">
        <v>1504</v>
      </c>
    </row>
    <row r="203" spans="1:15" x14ac:dyDescent="0.25">
      <c r="A203" s="100">
        <v>200</v>
      </c>
      <c r="B203" s="99" t="s">
        <v>1505</v>
      </c>
      <c r="C203" s="64" t="s">
        <v>751</v>
      </c>
      <c r="D203" s="100" t="s">
        <v>1506</v>
      </c>
      <c r="E203" s="28" t="s">
        <v>1507</v>
      </c>
      <c r="F203" s="99" t="s">
        <v>251</v>
      </c>
      <c r="G203" s="68" t="s">
        <v>252</v>
      </c>
      <c r="H203" s="17" t="s">
        <v>241</v>
      </c>
      <c r="I203" s="67" t="s">
        <v>231</v>
      </c>
      <c r="J203" s="30" t="s">
        <v>173</v>
      </c>
      <c r="K203" s="100" t="s">
        <v>253</v>
      </c>
      <c r="L203" s="21">
        <v>43287</v>
      </c>
      <c r="M203" s="66" t="s">
        <v>1508</v>
      </c>
      <c r="N203" s="66" t="s">
        <v>1509</v>
      </c>
      <c r="O203" s="66" t="s">
        <v>1510</v>
      </c>
    </row>
    <row r="204" spans="1:15" ht="30" x14ac:dyDescent="0.25">
      <c r="A204" s="100">
        <v>201</v>
      </c>
      <c r="B204" s="10" t="s">
        <v>1511</v>
      </c>
      <c r="C204" s="101" t="s">
        <v>751</v>
      </c>
      <c r="D204" s="25" t="s">
        <v>1512</v>
      </c>
      <c r="E204" s="101" t="s">
        <v>1513</v>
      </c>
      <c r="F204" s="101" t="s">
        <v>228</v>
      </c>
      <c r="G204" s="20" t="s">
        <v>252</v>
      </c>
      <c r="H204" s="24"/>
      <c r="I204" s="22" t="s">
        <v>231</v>
      </c>
      <c r="J204" s="23" t="s">
        <v>700</v>
      </c>
      <c r="K204" s="100" t="s">
        <v>253</v>
      </c>
      <c r="L204" s="21">
        <v>43287</v>
      </c>
      <c r="M204" s="48" t="s">
        <v>1514</v>
      </c>
      <c r="N204" s="48" t="s">
        <v>1515</v>
      </c>
      <c r="O204" s="48" t="s">
        <v>1516</v>
      </c>
    </row>
    <row r="205" spans="1:15" ht="30" x14ac:dyDescent="0.25">
      <c r="A205" s="100">
        <v>202</v>
      </c>
      <c r="B205" s="10" t="s">
        <v>1517</v>
      </c>
      <c r="C205" s="101" t="s">
        <v>751</v>
      </c>
      <c r="D205" s="100" t="s">
        <v>1518</v>
      </c>
      <c r="E205" s="101" t="s">
        <v>1519</v>
      </c>
      <c r="F205" s="101" t="s">
        <v>228</v>
      </c>
      <c r="G205" s="20" t="s">
        <v>1520</v>
      </c>
      <c r="H205" s="20" t="s">
        <v>261</v>
      </c>
      <c r="I205" s="22" t="s">
        <v>231</v>
      </c>
      <c r="J205" s="23" t="s">
        <v>700</v>
      </c>
      <c r="K205" s="100" t="s">
        <v>1521</v>
      </c>
      <c r="L205" s="21">
        <v>43335</v>
      </c>
      <c r="M205" s="48" t="s">
        <v>1522</v>
      </c>
      <c r="N205" s="48" t="s">
        <v>1523</v>
      </c>
      <c r="O205" s="48" t="s">
        <v>1524</v>
      </c>
    </row>
    <row r="206" spans="1:15" ht="30" x14ac:dyDescent="0.25">
      <c r="A206" s="100">
        <v>203</v>
      </c>
      <c r="B206" s="99" t="s">
        <v>1525</v>
      </c>
      <c r="C206" s="99" t="s">
        <v>1336</v>
      </c>
      <c r="D206" s="100" t="s">
        <v>1526</v>
      </c>
      <c r="E206" s="101" t="s">
        <v>1527</v>
      </c>
      <c r="F206" s="99" t="s">
        <v>251</v>
      </c>
      <c r="G206" s="68" t="s">
        <v>252</v>
      </c>
      <c r="H206" s="17" t="s">
        <v>241</v>
      </c>
      <c r="I206" s="67" t="s">
        <v>231</v>
      </c>
      <c r="J206" s="30" t="s">
        <v>700</v>
      </c>
      <c r="K206" s="100" t="s">
        <v>253</v>
      </c>
      <c r="L206" s="21">
        <v>43335</v>
      </c>
      <c r="M206" s="66" t="s">
        <v>1528</v>
      </c>
      <c r="N206" s="66" t="s">
        <v>1529</v>
      </c>
      <c r="O206" s="66" t="s">
        <v>1530</v>
      </c>
    </row>
    <row r="207" spans="1:15" x14ac:dyDescent="0.25">
      <c r="A207" s="100">
        <v>204</v>
      </c>
      <c r="B207" s="28" t="s">
        <v>1531</v>
      </c>
      <c r="C207" s="101" t="s">
        <v>139</v>
      </c>
      <c r="D207" s="100" t="s">
        <v>1532</v>
      </c>
      <c r="E207" s="101" t="s">
        <v>1532</v>
      </c>
      <c r="F207" s="101" t="s">
        <v>228</v>
      </c>
      <c r="G207" s="20" t="s">
        <v>252</v>
      </c>
      <c r="H207" s="24"/>
      <c r="I207" s="22" t="s">
        <v>241</v>
      </c>
      <c r="J207" s="23" t="s">
        <v>173</v>
      </c>
      <c r="K207" s="100" t="s">
        <v>252</v>
      </c>
      <c r="L207" s="21" t="s">
        <v>241</v>
      </c>
      <c r="M207" s="48" t="s">
        <v>1533</v>
      </c>
      <c r="N207" s="48" t="s">
        <v>1534</v>
      </c>
      <c r="O207" s="48" t="s">
        <v>1535</v>
      </c>
    </row>
    <row r="208" spans="1:15" ht="30" x14ac:dyDescent="0.25">
      <c r="A208" s="100">
        <v>205</v>
      </c>
      <c r="B208" s="10" t="s">
        <v>1536</v>
      </c>
      <c r="C208" s="101" t="s">
        <v>139</v>
      </c>
      <c r="D208" s="25" t="s">
        <v>1537</v>
      </c>
      <c r="E208" s="101" t="s">
        <v>1538</v>
      </c>
      <c r="F208" s="101" t="s">
        <v>228</v>
      </c>
      <c r="G208" s="20" t="s">
        <v>252</v>
      </c>
      <c r="H208" s="24"/>
      <c r="I208" s="22" t="s">
        <v>241</v>
      </c>
      <c r="J208" s="23" t="s">
        <v>173</v>
      </c>
      <c r="K208" s="100" t="s">
        <v>252</v>
      </c>
      <c r="L208" s="21" t="s">
        <v>241</v>
      </c>
      <c r="M208" s="48" t="s">
        <v>1539</v>
      </c>
      <c r="N208" s="48" t="s">
        <v>1540</v>
      </c>
      <c r="O208" s="48" t="s">
        <v>1541</v>
      </c>
    </row>
  </sheetData>
  <sheetProtection algorithmName="SHA-512" hashValue="iLhJ5UZsZa6rCaGtrWoPUmxNXoiC7etPzwyRwfzTPctQU/PEYZFz5x9VH09hDwA+GFdbRq3GHiFG4Hj/ZGzaNA==" saltValue="eAEKzthbLIfoW7z88QmrMA==" spinCount="100000" sheet="1" objects="1" scenarios="1" sort="0" autoFilter="0"/>
  <autoFilter ref="A3:O208" xr:uid="{21A08FC4-5AD1-44F2-B351-6C97B1420403}">
    <sortState xmlns:xlrd2="http://schemas.microsoft.com/office/spreadsheetml/2017/richdata2" ref="A4:O208">
      <sortCondition ref="B3"/>
    </sortState>
  </autoFilter>
  <sortState xmlns:xlrd2="http://schemas.microsoft.com/office/spreadsheetml/2017/richdata2" ref="B105:O208">
    <sortCondition ref="B105:B208"/>
  </sortState>
  <mergeCells count="2">
    <mergeCell ref="A1:B1"/>
    <mergeCell ref="M1:O1"/>
  </mergeCells>
  <phoneticPr fontId="7" type="noConversion"/>
  <conditionalFormatting sqref="B209:B1048576 B3:B104 A1:A2">
    <cfRule type="duplicateValues" dxfId="2" priority="4"/>
  </conditionalFormatting>
  <conditionalFormatting sqref="B105:B208">
    <cfRule type="duplicateValues" dxfId="1" priority="10"/>
  </conditionalFormatting>
  <printOptions gridLines="1"/>
  <pageMargins left="0.25" right="0.25" top="0.75" bottom="0.75" header="0.3" footer="0.3"/>
  <pageSetup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F527-511F-4AF8-9782-DCC5B7DFD33A}">
  <sheetPr>
    <pageSetUpPr fitToPage="1"/>
  </sheetPr>
  <dimension ref="A1:O1204"/>
  <sheetViews>
    <sheetView zoomScaleNormal="100" workbookViewId="0">
      <pane xSplit="2" ySplit="3" topLeftCell="C4" activePane="bottomRight" state="frozen"/>
      <selection pane="topRight" activeCell="B1" sqref="B1"/>
      <selection pane="bottomLeft" activeCell="A4" sqref="A4"/>
      <selection pane="bottomRight" activeCell="A2" sqref="A2"/>
    </sheetView>
  </sheetViews>
  <sheetFormatPr defaultColWidth="9.140625" defaultRowHeight="15" x14ac:dyDescent="0.25"/>
  <cols>
    <col min="1" max="1" width="15" style="9" customWidth="1"/>
    <col min="2" max="2" width="21.7109375" style="40" customWidth="1"/>
    <col min="3" max="3" width="49.140625" style="32" hidden="1" customWidth="1"/>
    <col min="4" max="4" width="60.42578125" style="34" customWidth="1"/>
    <col min="5" max="5" width="49.85546875" style="32" hidden="1" customWidth="1"/>
    <col min="6" max="6" width="17.5703125" style="9" customWidth="1"/>
    <col min="7" max="7" width="52.5703125" style="32" customWidth="1"/>
    <col min="8" max="8" width="21" style="34" customWidth="1"/>
    <col min="9" max="10" width="21.140625" style="34" customWidth="1"/>
    <col min="11" max="12" width="18.7109375" style="9" customWidth="1"/>
    <col min="13" max="15" width="23" style="9" customWidth="1"/>
    <col min="16" max="16384" width="9.140625" style="9"/>
  </cols>
  <sheetData>
    <row r="1" spans="1:15" ht="45" x14ac:dyDescent="0.25">
      <c r="A1" s="121" t="s">
        <v>1542</v>
      </c>
      <c r="B1" s="121"/>
      <c r="C1" s="46"/>
      <c r="D1" s="46" t="s">
        <v>1543</v>
      </c>
      <c r="E1" s="46"/>
      <c r="G1" s="46" t="s">
        <v>1544</v>
      </c>
      <c r="H1" s="122" t="s">
        <v>209</v>
      </c>
      <c r="I1" s="122"/>
      <c r="J1" s="122"/>
    </row>
    <row r="2" spans="1:15" x14ac:dyDescent="0.25">
      <c r="A2" s="102"/>
      <c r="B2" s="102"/>
      <c r="H2" s="42"/>
      <c r="I2" s="42"/>
      <c r="J2" s="42"/>
    </row>
    <row r="3" spans="1:15" s="13" customFormat="1" ht="30" x14ac:dyDescent="0.25">
      <c r="A3" s="43" t="s">
        <v>210</v>
      </c>
      <c r="B3" s="35" t="s">
        <v>211</v>
      </c>
      <c r="C3" s="37" t="s">
        <v>212</v>
      </c>
      <c r="D3" s="36" t="s">
        <v>213</v>
      </c>
      <c r="E3" s="37" t="s">
        <v>214</v>
      </c>
      <c r="F3" s="11" t="s">
        <v>215</v>
      </c>
      <c r="G3" s="37" t="s">
        <v>1545</v>
      </c>
      <c r="H3" s="38" t="s">
        <v>222</v>
      </c>
      <c r="I3" s="38" t="s">
        <v>223</v>
      </c>
      <c r="J3" s="38" t="s">
        <v>224</v>
      </c>
    </row>
    <row r="4" spans="1:15" s="16" customFormat="1" ht="45" x14ac:dyDescent="0.25">
      <c r="A4" s="44">
        <v>1</v>
      </c>
      <c r="B4" s="29" t="s">
        <v>225</v>
      </c>
      <c r="C4" s="101" t="s">
        <v>129</v>
      </c>
      <c r="D4" s="101" t="s">
        <v>226</v>
      </c>
      <c r="E4" s="101" t="s">
        <v>227</v>
      </c>
      <c r="F4" s="100" t="s">
        <v>228</v>
      </c>
      <c r="G4" s="29" t="s">
        <v>1546</v>
      </c>
      <c r="H4" s="47" t="s">
        <v>1547</v>
      </c>
      <c r="I4" s="47" t="s">
        <v>1548</v>
      </c>
      <c r="J4" s="47" t="s">
        <v>1549</v>
      </c>
      <c r="K4" s="100"/>
      <c r="L4" s="100"/>
      <c r="M4" s="100"/>
      <c r="N4" s="100"/>
      <c r="O4" s="100"/>
    </row>
    <row r="5" spans="1:15" s="16" customFormat="1" ht="45" x14ac:dyDescent="0.25">
      <c r="A5" s="44">
        <v>2</v>
      </c>
      <c r="B5" s="29" t="s">
        <v>225</v>
      </c>
      <c r="C5" s="101" t="s">
        <v>129</v>
      </c>
      <c r="D5" s="101" t="s">
        <v>226</v>
      </c>
      <c r="E5" s="101" t="s">
        <v>227</v>
      </c>
      <c r="F5" s="100" t="s">
        <v>228</v>
      </c>
      <c r="G5" s="29" t="s">
        <v>1550</v>
      </c>
      <c r="H5" s="47" t="s">
        <v>1551</v>
      </c>
      <c r="I5" s="47" t="s">
        <v>1552</v>
      </c>
      <c r="J5" s="47" t="s">
        <v>1553</v>
      </c>
      <c r="K5" s="100"/>
      <c r="L5" s="100"/>
      <c r="M5" s="100"/>
      <c r="N5" s="100"/>
      <c r="O5" s="100"/>
    </row>
    <row r="6" spans="1:15" s="16" customFormat="1" ht="45" x14ac:dyDescent="0.25">
      <c r="A6" s="44">
        <v>3</v>
      </c>
      <c r="B6" s="29" t="s">
        <v>225</v>
      </c>
      <c r="C6" s="101" t="s">
        <v>129</v>
      </c>
      <c r="D6" s="101" t="s">
        <v>226</v>
      </c>
      <c r="E6" s="101" t="s">
        <v>227</v>
      </c>
      <c r="F6" s="100" t="s">
        <v>228</v>
      </c>
      <c r="G6" s="29" t="s">
        <v>1554</v>
      </c>
      <c r="H6" s="47" t="s">
        <v>1555</v>
      </c>
      <c r="I6" s="47" t="s">
        <v>1556</v>
      </c>
      <c r="J6" s="47" t="s">
        <v>1557</v>
      </c>
      <c r="K6" s="100"/>
      <c r="L6" s="100"/>
      <c r="M6" s="100"/>
      <c r="N6" s="100"/>
      <c r="O6" s="100"/>
    </row>
    <row r="7" spans="1:15" s="16" customFormat="1" ht="45" x14ac:dyDescent="0.25">
      <c r="A7" s="44">
        <v>4</v>
      </c>
      <c r="B7" s="29" t="s">
        <v>225</v>
      </c>
      <c r="C7" s="101" t="s">
        <v>129</v>
      </c>
      <c r="D7" s="101" t="s">
        <v>226</v>
      </c>
      <c r="E7" s="101" t="s">
        <v>227</v>
      </c>
      <c r="F7" s="100" t="s">
        <v>228</v>
      </c>
      <c r="G7" s="29" t="s">
        <v>1558</v>
      </c>
      <c r="H7" s="47" t="s">
        <v>1559</v>
      </c>
      <c r="I7" s="47" t="s">
        <v>1560</v>
      </c>
      <c r="J7" s="47" t="s">
        <v>1561</v>
      </c>
      <c r="K7" s="100"/>
      <c r="L7" s="100"/>
      <c r="M7" s="100"/>
      <c r="N7" s="100"/>
      <c r="O7" s="100"/>
    </row>
    <row r="8" spans="1:15" s="16" customFormat="1" ht="45" x14ac:dyDescent="0.25">
      <c r="A8" s="44">
        <v>5</v>
      </c>
      <c r="B8" s="29" t="s">
        <v>225</v>
      </c>
      <c r="C8" s="101" t="s">
        <v>129</v>
      </c>
      <c r="D8" s="101" t="s">
        <v>226</v>
      </c>
      <c r="E8" s="101" t="s">
        <v>227</v>
      </c>
      <c r="F8" s="100" t="s">
        <v>228</v>
      </c>
      <c r="G8" s="29" t="s">
        <v>1562</v>
      </c>
      <c r="H8" s="47" t="s">
        <v>1563</v>
      </c>
      <c r="I8" s="47" t="s">
        <v>1564</v>
      </c>
      <c r="J8" s="47" t="s">
        <v>1254</v>
      </c>
      <c r="K8" s="100"/>
      <c r="L8" s="100"/>
      <c r="M8" s="100"/>
      <c r="N8" s="100"/>
      <c r="O8" s="100"/>
    </row>
    <row r="9" spans="1:15" s="13" customFormat="1" ht="45" x14ac:dyDescent="0.25">
      <c r="A9" s="44">
        <v>6</v>
      </c>
      <c r="B9" s="29" t="s">
        <v>225</v>
      </c>
      <c r="C9" s="101" t="s">
        <v>129</v>
      </c>
      <c r="D9" s="101" t="s">
        <v>226</v>
      </c>
      <c r="E9" s="101" t="s">
        <v>227</v>
      </c>
      <c r="F9" s="100" t="s">
        <v>228</v>
      </c>
      <c r="G9" s="29" t="s">
        <v>1565</v>
      </c>
      <c r="H9" s="47" t="s">
        <v>1566</v>
      </c>
      <c r="I9" s="47" t="s">
        <v>1567</v>
      </c>
      <c r="J9" s="47" t="s">
        <v>1568</v>
      </c>
      <c r="K9" s="100"/>
      <c r="L9" s="100"/>
      <c r="M9" s="100"/>
      <c r="N9" s="100"/>
      <c r="O9" s="100"/>
    </row>
    <row r="10" spans="1:15" s="13" customFormat="1" ht="30" x14ac:dyDescent="0.25">
      <c r="A10" s="44">
        <v>7</v>
      </c>
      <c r="B10" s="29" t="s">
        <v>236</v>
      </c>
      <c r="C10" s="101" t="s">
        <v>129</v>
      </c>
      <c r="D10" s="101" t="s">
        <v>237</v>
      </c>
      <c r="E10" s="101" t="s">
        <v>238</v>
      </c>
      <c r="F10" s="100" t="s">
        <v>228</v>
      </c>
      <c r="G10" s="29" t="s">
        <v>1569</v>
      </c>
      <c r="H10" s="47" t="s">
        <v>1570</v>
      </c>
      <c r="I10" s="47" t="s">
        <v>1571</v>
      </c>
      <c r="J10" s="47" t="s">
        <v>1572</v>
      </c>
      <c r="K10" s="100"/>
      <c r="L10" s="100"/>
      <c r="M10" s="100"/>
      <c r="N10" s="100"/>
      <c r="O10" s="100"/>
    </row>
    <row r="11" spans="1:15" s="16" customFormat="1" ht="30" x14ac:dyDescent="0.25">
      <c r="A11" s="44">
        <v>8</v>
      </c>
      <c r="B11" s="29" t="s">
        <v>236</v>
      </c>
      <c r="C11" s="101" t="s">
        <v>129</v>
      </c>
      <c r="D11" s="101" t="s">
        <v>237</v>
      </c>
      <c r="E11" s="101" t="s">
        <v>238</v>
      </c>
      <c r="F11" s="100" t="s">
        <v>228</v>
      </c>
      <c r="G11" s="29" t="s">
        <v>1573</v>
      </c>
      <c r="H11" s="47" t="s">
        <v>1574</v>
      </c>
      <c r="I11" s="47" t="s">
        <v>1575</v>
      </c>
      <c r="J11" s="47" t="s">
        <v>1576</v>
      </c>
      <c r="K11" s="100"/>
      <c r="L11" s="100"/>
      <c r="M11" s="100"/>
      <c r="N11" s="100"/>
      <c r="O11" s="100"/>
    </row>
    <row r="12" spans="1:15" s="16" customFormat="1" ht="30" x14ac:dyDescent="0.25">
      <c r="A12" s="44">
        <v>9</v>
      </c>
      <c r="B12" s="29" t="s">
        <v>236</v>
      </c>
      <c r="C12" s="101" t="s">
        <v>129</v>
      </c>
      <c r="D12" s="101" t="s">
        <v>237</v>
      </c>
      <c r="E12" s="101" t="s">
        <v>238</v>
      </c>
      <c r="F12" s="100" t="s">
        <v>228</v>
      </c>
      <c r="G12" s="29" t="s">
        <v>1577</v>
      </c>
      <c r="H12" s="47" t="s">
        <v>1578</v>
      </c>
      <c r="I12" s="47" t="s">
        <v>1579</v>
      </c>
      <c r="J12" s="47" t="s">
        <v>1580</v>
      </c>
      <c r="K12" s="100"/>
      <c r="L12" s="100"/>
      <c r="M12" s="100"/>
      <c r="N12" s="100"/>
      <c r="O12" s="100"/>
    </row>
    <row r="13" spans="1:15" s="16" customFormat="1" ht="30" x14ac:dyDescent="0.25">
      <c r="A13" s="44">
        <v>10</v>
      </c>
      <c r="B13" s="29" t="s">
        <v>236</v>
      </c>
      <c r="C13" s="101" t="s">
        <v>129</v>
      </c>
      <c r="D13" s="101" t="s">
        <v>237</v>
      </c>
      <c r="E13" s="101" t="s">
        <v>238</v>
      </c>
      <c r="F13" s="100" t="s">
        <v>228</v>
      </c>
      <c r="G13" s="29" t="s">
        <v>1546</v>
      </c>
      <c r="H13" s="47" t="s">
        <v>1581</v>
      </c>
      <c r="I13" s="47" t="s">
        <v>1582</v>
      </c>
      <c r="J13" s="47" t="s">
        <v>1583</v>
      </c>
      <c r="K13" s="100"/>
      <c r="L13" s="100"/>
      <c r="M13" s="100"/>
      <c r="N13" s="100"/>
      <c r="O13" s="100"/>
    </row>
    <row r="14" spans="1:15" s="16" customFormat="1" ht="30" x14ac:dyDescent="0.25">
      <c r="A14" s="44">
        <v>11</v>
      </c>
      <c r="B14" s="29" t="s">
        <v>236</v>
      </c>
      <c r="C14" s="101" t="s">
        <v>129</v>
      </c>
      <c r="D14" s="101" t="s">
        <v>237</v>
      </c>
      <c r="E14" s="101" t="s">
        <v>238</v>
      </c>
      <c r="F14" s="100" t="s">
        <v>228</v>
      </c>
      <c r="G14" s="29" t="s">
        <v>1584</v>
      </c>
      <c r="H14" s="47" t="s">
        <v>1585</v>
      </c>
      <c r="I14" s="47" t="s">
        <v>1586</v>
      </c>
      <c r="J14" s="47" t="s">
        <v>1587</v>
      </c>
      <c r="K14" s="100"/>
      <c r="L14" s="100"/>
      <c r="M14" s="100"/>
      <c r="N14" s="100"/>
      <c r="O14" s="100"/>
    </row>
    <row r="15" spans="1:15" s="16" customFormat="1" ht="30" x14ac:dyDescent="0.25">
      <c r="A15" s="44">
        <v>12</v>
      </c>
      <c r="B15" s="29" t="s">
        <v>236</v>
      </c>
      <c r="C15" s="101" t="s">
        <v>129</v>
      </c>
      <c r="D15" s="101" t="s">
        <v>237</v>
      </c>
      <c r="E15" s="101" t="s">
        <v>238</v>
      </c>
      <c r="F15" s="100" t="s">
        <v>228</v>
      </c>
      <c r="G15" s="29" t="s">
        <v>1565</v>
      </c>
      <c r="H15" s="47" t="s">
        <v>1588</v>
      </c>
      <c r="I15" s="47" t="s">
        <v>1589</v>
      </c>
      <c r="J15" s="47" t="s">
        <v>1590</v>
      </c>
      <c r="K15" s="100"/>
      <c r="L15" s="100"/>
      <c r="M15" s="100"/>
      <c r="N15" s="100"/>
      <c r="O15" s="100"/>
    </row>
    <row r="16" spans="1:15" s="36" customFormat="1" ht="45" x14ac:dyDescent="0.25">
      <c r="A16" s="44">
        <v>13</v>
      </c>
      <c r="B16" s="81" t="s">
        <v>247</v>
      </c>
      <c r="C16" s="101" t="s">
        <v>248</v>
      </c>
      <c r="D16" s="101" t="s">
        <v>249</v>
      </c>
      <c r="E16" s="101" t="s">
        <v>250</v>
      </c>
      <c r="F16" s="9" t="s">
        <v>251</v>
      </c>
      <c r="G16" s="25" t="s">
        <v>1550</v>
      </c>
      <c r="H16" s="65" t="s">
        <v>1591</v>
      </c>
      <c r="I16" s="65" t="s">
        <v>1592</v>
      </c>
      <c r="J16" s="65" t="s">
        <v>1593</v>
      </c>
      <c r="K16" s="100"/>
      <c r="L16" s="100"/>
      <c r="M16" s="100"/>
      <c r="N16" s="100"/>
      <c r="O16" s="100"/>
    </row>
    <row r="17" spans="1:15" s="25" customFormat="1" ht="45" x14ac:dyDescent="0.25">
      <c r="A17" s="44">
        <v>14</v>
      </c>
      <c r="B17" s="39" t="s">
        <v>247</v>
      </c>
      <c r="C17" s="101" t="s">
        <v>248</v>
      </c>
      <c r="D17" s="101" t="s">
        <v>249</v>
      </c>
      <c r="E17" s="101" t="s">
        <v>250</v>
      </c>
      <c r="F17" s="9" t="s">
        <v>251</v>
      </c>
      <c r="G17" s="29" t="s">
        <v>1594</v>
      </c>
      <c r="H17" s="65" t="s">
        <v>1595</v>
      </c>
      <c r="I17" s="65" t="s">
        <v>1596</v>
      </c>
      <c r="J17" s="65" t="s">
        <v>1597</v>
      </c>
      <c r="K17" s="100"/>
      <c r="L17" s="100"/>
      <c r="M17" s="100"/>
      <c r="N17" s="100"/>
      <c r="O17" s="100"/>
    </row>
    <row r="18" spans="1:15" s="25" customFormat="1" ht="45" x14ac:dyDescent="0.25">
      <c r="A18" s="44">
        <v>15</v>
      </c>
      <c r="B18" s="39" t="s">
        <v>247</v>
      </c>
      <c r="C18" s="101" t="s">
        <v>248</v>
      </c>
      <c r="D18" s="101" t="s">
        <v>249</v>
      </c>
      <c r="E18" s="101" t="s">
        <v>250</v>
      </c>
      <c r="F18" s="9" t="s">
        <v>251</v>
      </c>
      <c r="G18" s="29" t="s">
        <v>1598</v>
      </c>
      <c r="H18" s="65" t="s">
        <v>1599</v>
      </c>
      <c r="I18" s="65" t="s">
        <v>1600</v>
      </c>
      <c r="J18" s="65" t="s">
        <v>1601</v>
      </c>
      <c r="K18" s="100"/>
      <c r="L18" s="100"/>
      <c r="M18" s="100"/>
      <c r="N18" s="100"/>
      <c r="O18" s="100"/>
    </row>
    <row r="19" spans="1:15" s="25" customFormat="1" ht="45" x14ac:dyDescent="0.25">
      <c r="A19" s="44">
        <v>16</v>
      </c>
      <c r="B19" s="39" t="s">
        <v>247</v>
      </c>
      <c r="C19" s="101" t="s">
        <v>248</v>
      </c>
      <c r="D19" s="101" t="s">
        <v>249</v>
      </c>
      <c r="E19" s="101" t="s">
        <v>250</v>
      </c>
      <c r="F19" s="9" t="s">
        <v>251</v>
      </c>
      <c r="G19" s="29" t="s">
        <v>1577</v>
      </c>
      <c r="H19" s="65" t="s">
        <v>1602</v>
      </c>
      <c r="I19" s="65" t="s">
        <v>1603</v>
      </c>
      <c r="J19" s="65" t="s">
        <v>1604</v>
      </c>
      <c r="K19" s="100"/>
      <c r="L19" s="100"/>
      <c r="M19" s="100"/>
      <c r="N19" s="100"/>
      <c r="O19" s="100"/>
    </row>
    <row r="20" spans="1:15" s="25" customFormat="1" ht="45" x14ac:dyDescent="0.25">
      <c r="A20" s="44">
        <v>17</v>
      </c>
      <c r="B20" s="39" t="s">
        <v>247</v>
      </c>
      <c r="C20" s="101" t="s">
        <v>248</v>
      </c>
      <c r="D20" s="101" t="s">
        <v>249</v>
      </c>
      <c r="E20" s="101" t="s">
        <v>250</v>
      </c>
      <c r="F20" s="9" t="s">
        <v>251</v>
      </c>
      <c r="G20" s="29" t="s">
        <v>1605</v>
      </c>
      <c r="H20" s="65" t="s">
        <v>1606</v>
      </c>
      <c r="I20" s="65" t="s">
        <v>1607</v>
      </c>
      <c r="J20" s="65" t="s">
        <v>1608</v>
      </c>
      <c r="K20" s="100"/>
      <c r="L20" s="100"/>
      <c r="M20" s="100"/>
      <c r="N20" s="100"/>
      <c r="O20" s="100"/>
    </row>
    <row r="21" spans="1:15" s="25" customFormat="1" ht="45" x14ac:dyDescent="0.25">
      <c r="A21" s="44">
        <v>18</v>
      </c>
      <c r="B21" s="39" t="s">
        <v>247</v>
      </c>
      <c r="C21" s="101" t="s">
        <v>248</v>
      </c>
      <c r="D21" s="101" t="s">
        <v>249</v>
      </c>
      <c r="E21" s="101" t="s">
        <v>250</v>
      </c>
      <c r="F21" s="9" t="s">
        <v>251</v>
      </c>
      <c r="G21" s="29" t="s">
        <v>1565</v>
      </c>
      <c r="H21" s="65" t="s">
        <v>1609</v>
      </c>
      <c r="I21" s="65" t="s">
        <v>1610</v>
      </c>
      <c r="J21" s="65" t="s">
        <v>1611</v>
      </c>
      <c r="K21" s="100"/>
      <c r="L21" s="100"/>
      <c r="M21" s="100"/>
      <c r="N21" s="100"/>
      <c r="O21" s="100"/>
    </row>
    <row r="22" spans="1:15" s="16" customFormat="1" x14ac:dyDescent="0.25">
      <c r="A22" s="44">
        <v>19</v>
      </c>
      <c r="B22" s="29" t="s">
        <v>257</v>
      </c>
      <c r="C22" s="101" t="s">
        <v>135</v>
      </c>
      <c r="D22" s="101" t="s">
        <v>258</v>
      </c>
      <c r="E22" s="101" t="s">
        <v>259</v>
      </c>
      <c r="F22" s="100" t="s">
        <v>228</v>
      </c>
      <c r="G22" s="29" t="s">
        <v>1612</v>
      </c>
      <c r="H22" s="47" t="s">
        <v>1613</v>
      </c>
      <c r="I22" s="47" t="s">
        <v>1614</v>
      </c>
      <c r="J22" s="47" t="s">
        <v>1615</v>
      </c>
      <c r="K22" s="100"/>
      <c r="L22" s="100"/>
      <c r="M22" s="100"/>
      <c r="N22" s="100"/>
      <c r="O22" s="100"/>
    </row>
    <row r="23" spans="1:15" s="16" customFormat="1" x14ac:dyDescent="0.25">
      <c r="A23" s="44">
        <v>20</v>
      </c>
      <c r="B23" s="29" t="s">
        <v>257</v>
      </c>
      <c r="C23" s="101" t="s">
        <v>135</v>
      </c>
      <c r="D23" s="101" t="s">
        <v>258</v>
      </c>
      <c r="E23" s="101" t="s">
        <v>259</v>
      </c>
      <c r="F23" s="100" t="s">
        <v>228</v>
      </c>
      <c r="G23" s="29" t="s">
        <v>1577</v>
      </c>
      <c r="H23" s="47" t="s">
        <v>1616</v>
      </c>
      <c r="I23" s="47" t="s">
        <v>1617</v>
      </c>
      <c r="J23" s="47" t="s">
        <v>1618</v>
      </c>
      <c r="K23" s="100"/>
      <c r="L23" s="100"/>
      <c r="M23" s="100"/>
      <c r="N23" s="100"/>
      <c r="O23" s="100"/>
    </row>
    <row r="24" spans="1:15" s="16" customFormat="1" x14ac:dyDescent="0.25">
      <c r="A24" s="44">
        <v>21</v>
      </c>
      <c r="B24" s="29" t="s">
        <v>257</v>
      </c>
      <c r="C24" s="101" t="s">
        <v>135</v>
      </c>
      <c r="D24" s="101" t="s">
        <v>258</v>
      </c>
      <c r="E24" s="101" t="s">
        <v>259</v>
      </c>
      <c r="F24" s="100" t="s">
        <v>228</v>
      </c>
      <c r="G24" s="29" t="s">
        <v>1550</v>
      </c>
      <c r="H24" s="47" t="s">
        <v>1619</v>
      </c>
      <c r="I24" s="47" t="s">
        <v>1620</v>
      </c>
      <c r="J24" s="47" t="s">
        <v>1621</v>
      </c>
      <c r="K24" s="100"/>
      <c r="L24" s="100"/>
      <c r="M24" s="100"/>
      <c r="N24" s="100"/>
      <c r="O24" s="100"/>
    </row>
    <row r="25" spans="1:15" s="16" customFormat="1" x14ac:dyDescent="0.25">
      <c r="A25" s="44">
        <v>22</v>
      </c>
      <c r="B25" s="29" t="s">
        <v>257</v>
      </c>
      <c r="C25" s="101" t="s">
        <v>135</v>
      </c>
      <c r="D25" s="101" t="s">
        <v>258</v>
      </c>
      <c r="E25" s="101" t="s">
        <v>259</v>
      </c>
      <c r="F25" s="100" t="s">
        <v>228</v>
      </c>
      <c r="G25" s="29" t="s">
        <v>1584</v>
      </c>
      <c r="H25" s="47" t="s">
        <v>1622</v>
      </c>
      <c r="I25" s="47" t="s">
        <v>1623</v>
      </c>
      <c r="J25" s="47" t="s">
        <v>1624</v>
      </c>
      <c r="K25" s="100"/>
      <c r="L25" s="100"/>
      <c r="M25" s="100"/>
      <c r="N25" s="100"/>
      <c r="O25" s="100"/>
    </row>
    <row r="26" spans="1:15" s="16" customFormat="1" x14ac:dyDescent="0.25">
      <c r="A26" s="44">
        <v>23</v>
      </c>
      <c r="B26" s="29" t="s">
        <v>257</v>
      </c>
      <c r="C26" s="101" t="s">
        <v>135</v>
      </c>
      <c r="D26" s="101" t="s">
        <v>258</v>
      </c>
      <c r="E26" s="101" t="s">
        <v>259</v>
      </c>
      <c r="F26" s="100" t="s">
        <v>228</v>
      </c>
      <c r="G26" s="29" t="s">
        <v>1625</v>
      </c>
      <c r="H26" s="47" t="s">
        <v>1254</v>
      </c>
      <c r="I26" s="47" t="s">
        <v>1626</v>
      </c>
      <c r="J26" s="47" t="s">
        <v>1254</v>
      </c>
      <c r="K26" s="100"/>
      <c r="L26" s="100"/>
      <c r="M26" s="100"/>
      <c r="N26" s="100"/>
      <c r="O26" s="100"/>
    </row>
    <row r="27" spans="1:15" s="16" customFormat="1" x14ac:dyDescent="0.25">
      <c r="A27" s="44">
        <v>24</v>
      </c>
      <c r="B27" s="29" t="s">
        <v>257</v>
      </c>
      <c r="C27" s="101" t="s">
        <v>135</v>
      </c>
      <c r="D27" s="101" t="s">
        <v>258</v>
      </c>
      <c r="E27" s="101" t="s">
        <v>259</v>
      </c>
      <c r="F27" s="100" t="s">
        <v>228</v>
      </c>
      <c r="G27" s="29" t="s">
        <v>1565</v>
      </c>
      <c r="H27" s="47" t="s">
        <v>1627</v>
      </c>
      <c r="I27" s="47" t="s">
        <v>1628</v>
      </c>
      <c r="J27" s="47" t="s">
        <v>1629</v>
      </c>
      <c r="K27" s="100"/>
      <c r="L27" s="100"/>
      <c r="M27" s="100"/>
      <c r="N27" s="100"/>
      <c r="O27" s="100"/>
    </row>
    <row r="28" spans="1:15" s="36" customFormat="1" ht="30" x14ac:dyDescent="0.25">
      <c r="A28" s="44">
        <v>25</v>
      </c>
      <c r="B28" s="39" t="s">
        <v>266</v>
      </c>
      <c r="C28" s="101" t="s">
        <v>129</v>
      </c>
      <c r="D28" s="101" t="s">
        <v>267</v>
      </c>
      <c r="E28" s="101" t="s">
        <v>268</v>
      </c>
      <c r="F28" s="9" t="s">
        <v>251</v>
      </c>
      <c r="G28" s="29" t="s">
        <v>1550</v>
      </c>
      <c r="H28" s="65" t="s">
        <v>1630</v>
      </c>
      <c r="I28" s="65" t="s">
        <v>1631</v>
      </c>
      <c r="J28" s="65" t="s">
        <v>1632</v>
      </c>
      <c r="K28" s="100"/>
      <c r="L28" s="100"/>
      <c r="M28" s="100"/>
      <c r="N28" s="100"/>
      <c r="O28" s="100"/>
    </row>
    <row r="29" spans="1:15" s="25" customFormat="1" ht="30" x14ac:dyDescent="0.25">
      <c r="A29" s="44">
        <v>26</v>
      </c>
      <c r="B29" s="39" t="s">
        <v>266</v>
      </c>
      <c r="C29" s="101" t="s">
        <v>129</v>
      </c>
      <c r="D29" s="101" t="s">
        <v>267</v>
      </c>
      <c r="E29" s="101" t="s">
        <v>268</v>
      </c>
      <c r="F29" s="9" t="s">
        <v>251</v>
      </c>
      <c r="G29" s="29" t="s">
        <v>1569</v>
      </c>
      <c r="H29" s="65" t="s">
        <v>1633</v>
      </c>
      <c r="I29" s="65" t="s">
        <v>1634</v>
      </c>
      <c r="J29" s="65" t="s">
        <v>1635</v>
      </c>
      <c r="K29" s="100"/>
      <c r="L29" s="100"/>
      <c r="M29" s="100"/>
      <c r="N29" s="100"/>
      <c r="O29" s="100"/>
    </row>
    <row r="30" spans="1:15" s="25" customFormat="1" ht="30" x14ac:dyDescent="0.25">
      <c r="A30" s="44">
        <v>27</v>
      </c>
      <c r="B30" s="39" t="s">
        <v>266</v>
      </c>
      <c r="C30" s="101" t="s">
        <v>129</v>
      </c>
      <c r="D30" s="101" t="s">
        <v>267</v>
      </c>
      <c r="E30" s="101" t="s">
        <v>268</v>
      </c>
      <c r="F30" s="9" t="s">
        <v>251</v>
      </c>
      <c r="G30" s="29" t="s">
        <v>1636</v>
      </c>
      <c r="H30" s="65" t="s">
        <v>1637</v>
      </c>
      <c r="I30" s="65" t="s">
        <v>1638</v>
      </c>
      <c r="J30" s="65" t="s">
        <v>1639</v>
      </c>
      <c r="K30" s="100"/>
      <c r="L30" s="100"/>
      <c r="M30" s="100"/>
      <c r="N30" s="100"/>
      <c r="O30" s="100"/>
    </row>
    <row r="31" spans="1:15" s="25" customFormat="1" ht="30" x14ac:dyDescent="0.25">
      <c r="A31" s="44">
        <v>28</v>
      </c>
      <c r="B31" s="39" t="s">
        <v>266</v>
      </c>
      <c r="C31" s="101" t="s">
        <v>129</v>
      </c>
      <c r="D31" s="101" t="s">
        <v>267</v>
      </c>
      <c r="E31" s="101" t="s">
        <v>268</v>
      </c>
      <c r="F31" s="9" t="s">
        <v>251</v>
      </c>
      <c r="G31" s="29" t="s">
        <v>1584</v>
      </c>
      <c r="H31" s="65" t="s">
        <v>1640</v>
      </c>
      <c r="I31" s="65" t="s">
        <v>1641</v>
      </c>
      <c r="J31" s="65" t="s">
        <v>1642</v>
      </c>
      <c r="K31" s="100"/>
      <c r="L31" s="100"/>
      <c r="M31" s="100"/>
      <c r="N31" s="100"/>
      <c r="O31" s="100"/>
    </row>
    <row r="32" spans="1:15" s="25" customFormat="1" ht="30" x14ac:dyDescent="0.25">
      <c r="A32" s="44">
        <v>29</v>
      </c>
      <c r="B32" s="39" t="s">
        <v>266</v>
      </c>
      <c r="C32" s="101" t="s">
        <v>129</v>
      </c>
      <c r="D32" s="101" t="s">
        <v>267</v>
      </c>
      <c r="E32" s="101" t="s">
        <v>268</v>
      </c>
      <c r="F32" s="9" t="s">
        <v>251</v>
      </c>
      <c r="G32" s="29" t="s">
        <v>1643</v>
      </c>
      <c r="H32" s="65" t="s">
        <v>1644</v>
      </c>
      <c r="I32" s="65" t="s">
        <v>1645</v>
      </c>
      <c r="J32" s="65" t="s">
        <v>1646</v>
      </c>
      <c r="K32" s="100"/>
      <c r="L32" s="100"/>
      <c r="M32" s="100"/>
      <c r="N32" s="100"/>
      <c r="O32" s="100"/>
    </row>
    <row r="33" spans="1:15" s="25" customFormat="1" ht="30" x14ac:dyDescent="0.25">
      <c r="A33" s="44">
        <v>30</v>
      </c>
      <c r="B33" s="39" t="s">
        <v>266</v>
      </c>
      <c r="C33" s="101" t="s">
        <v>129</v>
      </c>
      <c r="D33" s="101" t="s">
        <v>267</v>
      </c>
      <c r="E33" s="101" t="s">
        <v>268</v>
      </c>
      <c r="F33" s="9" t="s">
        <v>251</v>
      </c>
      <c r="G33" s="29" t="s">
        <v>1565</v>
      </c>
      <c r="H33" s="65" t="s">
        <v>1647</v>
      </c>
      <c r="I33" s="65" t="s">
        <v>1648</v>
      </c>
      <c r="J33" s="65" t="s">
        <v>1649</v>
      </c>
      <c r="K33" s="100"/>
      <c r="L33" s="100"/>
      <c r="M33" s="100"/>
      <c r="N33" s="100"/>
      <c r="O33" s="100"/>
    </row>
    <row r="34" spans="1:15" s="16" customFormat="1" x14ac:dyDescent="0.25">
      <c r="A34" s="44">
        <v>31</v>
      </c>
      <c r="B34" s="29" t="s">
        <v>272</v>
      </c>
      <c r="C34" s="101" t="s">
        <v>129</v>
      </c>
      <c r="D34" s="101" t="s">
        <v>273</v>
      </c>
      <c r="E34" s="101" t="s">
        <v>274</v>
      </c>
      <c r="F34" s="100" t="s">
        <v>228</v>
      </c>
      <c r="G34" s="29" t="s">
        <v>1550</v>
      </c>
      <c r="H34" s="47" t="s">
        <v>1650</v>
      </c>
      <c r="I34" s="47" t="s">
        <v>1651</v>
      </c>
      <c r="J34" s="47" t="s">
        <v>1652</v>
      </c>
      <c r="K34" s="100"/>
      <c r="L34" s="100"/>
      <c r="M34" s="100"/>
      <c r="N34" s="100"/>
      <c r="O34" s="100"/>
    </row>
    <row r="35" spans="1:15" s="16" customFormat="1" x14ac:dyDescent="0.25">
      <c r="A35" s="44">
        <v>32</v>
      </c>
      <c r="B35" s="29" t="s">
        <v>272</v>
      </c>
      <c r="C35" s="101" t="s">
        <v>129</v>
      </c>
      <c r="D35" s="101" t="s">
        <v>273</v>
      </c>
      <c r="E35" s="101" t="s">
        <v>274</v>
      </c>
      <c r="F35" s="100" t="s">
        <v>228</v>
      </c>
      <c r="G35" s="29" t="s">
        <v>1612</v>
      </c>
      <c r="H35" s="47" t="s">
        <v>1653</v>
      </c>
      <c r="I35" s="47" t="s">
        <v>1654</v>
      </c>
      <c r="J35" s="47" t="s">
        <v>1655</v>
      </c>
      <c r="K35" s="100"/>
      <c r="L35" s="100"/>
      <c r="M35" s="100"/>
      <c r="N35" s="100"/>
      <c r="O35" s="100"/>
    </row>
    <row r="36" spans="1:15" s="16" customFormat="1" x14ac:dyDescent="0.25">
      <c r="A36" s="44">
        <v>33</v>
      </c>
      <c r="B36" s="29" t="s">
        <v>272</v>
      </c>
      <c r="C36" s="101" t="s">
        <v>129</v>
      </c>
      <c r="D36" s="101" t="s">
        <v>273</v>
      </c>
      <c r="E36" s="101" t="s">
        <v>274</v>
      </c>
      <c r="F36" s="100" t="s">
        <v>228</v>
      </c>
      <c r="G36" s="29" t="s">
        <v>1577</v>
      </c>
      <c r="H36" s="47" t="s">
        <v>1656</v>
      </c>
      <c r="I36" s="47" t="s">
        <v>1657</v>
      </c>
      <c r="J36" s="47" t="s">
        <v>1658</v>
      </c>
      <c r="K36" s="100"/>
      <c r="L36" s="100"/>
      <c r="M36" s="100"/>
      <c r="N36" s="100"/>
      <c r="O36" s="100"/>
    </row>
    <row r="37" spans="1:15" s="16" customFormat="1" x14ac:dyDescent="0.25">
      <c r="A37" s="44">
        <v>34</v>
      </c>
      <c r="B37" s="29" t="s">
        <v>272</v>
      </c>
      <c r="C37" s="101" t="s">
        <v>129</v>
      </c>
      <c r="D37" s="101" t="s">
        <v>273</v>
      </c>
      <c r="E37" s="101" t="s">
        <v>274</v>
      </c>
      <c r="F37" s="100" t="s">
        <v>228</v>
      </c>
      <c r="G37" s="29" t="s">
        <v>1636</v>
      </c>
      <c r="H37" s="47" t="s">
        <v>1659</v>
      </c>
      <c r="I37" s="47" t="s">
        <v>1660</v>
      </c>
      <c r="J37" s="47" t="s">
        <v>1661</v>
      </c>
      <c r="K37" s="100"/>
      <c r="L37" s="100"/>
      <c r="M37" s="100"/>
      <c r="N37" s="100"/>
      <c r="O37" s="100"/>
    </row>
    <row r="38" spans="1:15" s="16" customFormat="1" x14ac:dyDescent="0.25">
      <c r="A38" s="44">
        <v>35</v>
      </c>
      <c r="B38" s="29" t="s">
        <v>272</v>
      </c>
      <c r="C38" s="101" t="s">
        <v>129</v>
      </c>
      <c r="D38" s="101" t="s">
        <v>273</v>
      </c>
      <c r="E38" s="101" t="s">
        <v>274</v>
      </c>
      <c r="F38" s="100" t="s">
        <v>228</v>
      </c>
      <c r="G38" s="29" t="s">
        <v>1662</v>
      </c>
      <c r="H38" s="47" t="s">
        <v>1663</v>
      </c>
      <c r="I38" s="47" t="s">
        <v>1664</v>
      </c>
      <c r="J38" s="47" t="s">
        <v>1665</v>
      </c>
      <c r="K38" s="100"/>
      <c r="L38" s="100"/>
      <c r="M38" s="100"/>
      <c r="N38" s="100"/>
      <c r="O38" s="100"/>
    </row>
    <row r="39" spans="1:15" s="16" customFormat="1" x14ac:dyDescent="0.25">
      <c r="A39" s="44">
        <v>36</v>
      </c>
      <c r="B39" s="29" t="s">
        <v>272</v>
      </c>
      <c r="C39" s="101" t="s">
        <v>129</v>
      </c>
      <c r="D39" s="101" t="s">
        <v>273</v>
      </c>
      <c r="E39" s="101" t="s">
        <v>274</v>
      </c>
      <c r="F39" s="100" t="s">
        <v>228</v>
      </c>
      <c r="G39" s="29" t="s">
        <v>1565</v>
      </c>
      <c r="H39" s="47" t="s">
        <v>1666</v>
      </c>
      <c r="I39" s="47" t="s">
        <v>1667</v>
      </c>
      <c r="J39" s="47" t="s">
        <v>1668</v>
      </c>
      <c r="K39" s="100"/>
      <c r="L39" s="100"/>
      <c r="M39" s="100"/>
      <c r="N39" s="100"/>
      <c r="O39" s="100"/>
    </row>
    <row r="40" spans="1:15" s="16" customFormat="1" x14ac:dyDescent="0.25">
      <c r="A40" s="44">
        <v>37</v>
      </c>
      <c r="B40" s="39" t="s">
        <v>278</v>
      </c>
      <c r="C40" s="101" t="s">
        <v>129</v>
      </c>
      <c r="D40" s="101" t="s">
        <v>279</v>
      </c>
      <c r="E40" s="101" t="s">
        <v>280</v>
      </c>
      <c r="F40" s="9" t="s">
        <v>251</v>
      </c>
      <c r="G40" s="29" t="s">
        <v>1550</v>
      </c>
      <c r="H40" s="65" t="s">
        <v>1669</v>
      </c>
      <c r="I40" s="65" t="s">
        <v>1670</v>
      </c>
      <c r="J40" s="65" t="s">
        <v>1671</v>
      </c>
      <c r="K40" s="100"/>
      <c r="L40" s="100"/>
      <c r="M40" s="100"/>
      <c r="N40" s="100"/>
      <c r="O40" s="100"/>
    </row>
    <row r="41" spans="1:15" s="16" customFormat="1" x14ac:dyDescent="0.25">
      <c r="A41" s="44">
        <v>38</v>
      </c>
      <c r="B41" s="39" t="s">
        <v>278</v>
      </c>
      <c r="C41" s="101" t="s">
        <v>129</v>
      </c>
      <c r="D41" s="101" t="s">
        <v>279</v>
      </c>
      <c r="E41" s="101" t="s">
        <v>280</v>
      </c>
      <c r="F41" s="9" t="s">
        <v>251</v>
      </c>
      <c r="G41" s="29" t="s">
        <v>1672</v>
      </c>
      <c r="H41" s="65" t="s">
        <v>1673</v>
      </c>
      <c r="I41" s="65" t="s">
        <v>1674</v>
      </c>
      <c r="J41" s="65" t="s">
        <v>1675</v>
      </c>
      <c r="K41" s="100"/>
      <c r="L41" s="100"/>
      <c r="M41" s="100"/>
      <c r="N41" s="100"/>
      <c r="O41" s="100"/>
    </row>
    <row r="42" spans="1:15" s="16" customFormat="1" x14ac:dyDescent="0.25">
      <c r="A42" s="44">
        <v>39</v>
      </c>
      <c r="B42" s="39" t="s">
        <v>278</v>
      </c>
      <c r="C42" s="101" t="s">
        <v>129</v>
      </c>
      <c r="D42" s="101" t="s">
        <v>279</v>
      </c>
      <c r="E42" s="101" t="s">
        <v>280</v>
      </c>
      <c r="F42" s="9" t="s">
        <v>251</v>
      </c>
      <c r="G42" s="29" t="s">
        <v>1636</v>
      </c>
      <c r="H42" s="65" t="s">
        <v>1676</v>
      </c>
      <c r="I42" s="65" t="s">
        <v>1677</v>
      </c>
      <c r="J42" s="65" t="s">
        <v>1678</v>
      </c>
      <c r="K42" s="100"/>
      <c r="L42" s="100"/>
      <c r="M42" s="100"/>
      <c r="N42" s="100"/>
      <c r="O42" s="100"/>
    </row>
    <row r="43" spans="1:15" s="16" customFormat="1" x14ac:dyDescent="0.25">
      <c r="A43" s="44">
        <v>40</v>
      </c>
      <c r="B43" s="39" t="s">
        <v>278</v>
      </c>
      <c r="C43" s="101" t="s">
        <v>129</v>
      </c>
      <c r="D43" s="101" t="s">
        <v>279</v>
      </c>
      <c r="E43" s="101" t="s">
        <v>280</v>
      </c>
      <c r="F43" s="9" t="s">
        <v>251</v>
      </c>
      <c r="G43" s="29" t="s">
        <v>1612</v>
      </c>
      <c r="H43" s="65" t="s">
        <v>1679</v>
      </c>
      <c r="I43" s="65" t="s">
        <v>1680</v>
      </c>
      <c r="J43" s="65" t="s">
        <v>1681</v>
      </c>
      <c r="K43" s="100"/>
      <c r="L43" s="100"/>
      <c r="M43" s="100"/>
      <c r="N43" s="100"/>
      <c r="O43" s="100"/>
    </row>
    <row r="44" spans="1:15" s="16" customFormat="1" x14ac:dyDescent="0.25">
      <c r="A44" s="44">
        <v>41</v>
      </c>
      <c r="B44" s="39" t="s">
        <v>278</v>
      </c>
      <c r="C44" s="101" t="s">
        <v>129</v>
      </c>
      <c r="D44" s="101" t="s">
        <v>279</v>
      </c>
      <c r="E44" s="101" t="s">
        <v>280</v>
      </c>
      <c r="F44" s="9" t="s">
        <v>251</v>
      </c>
      <c r="G44" s="29" t="s">
        <v>1682</v>
      </c>
      <c r="H44" s="65" t="s">
        <v>1683</v>
      </c>
      <c r="I44" s="65" t="s">
        <v>1684</v>
      </c>
      <c r="J44" s="65" t="s">
        <v>1685</v>
      </c>
      <c r="K44" s="100"/>
      <c r="L44" s="100"/>
      <c r="M44" s="100"/>
      <c r="N44" s="100"/>
      <c r="O44" s="100"/>
    </row>
    <row r="45" spans="1:15" s="16" customFormat="1" x14ac:dyDescent="0.25">
      <c r="A45" s="44">
        <v>42</v>
      </c>
      <c r="B45" s="39" t="s">
        <v>278</v>
      </c>
      <c r="C45" s="101" t="s">
        <v>129</v>
      </c>
      <c r="D45" s="101" t="s">
        <v>279</v>
      </c>
      <c r="E45" s="101" t="s">
        <v>280</v>
      </c>
      <c r="F45" s="9" t="s">
        <v>251</v>
      </c>
      <c r="G45" s="29" t="s">
        <v>1565</v>
      </c>
      <c r="H45" s="65" t="s">
        <v>1686</v>
      </c>
      <c r="I45" s="65" t="s">
        <v>1687</v>
      </c>
      <c r="J45" s="65" t="s">
        <v>1688</v>
      </c>
      <c r="K45" s="100"/>
      <c r="L45" s="100"/>
      <c r="M45" s="100"/>
      <c r="N45" s="100"/>
      <c r="O45" s="100"/>
    </row>
    <row r="46" spans="1:15" s="16" customFormat="1" x14ac:dyDescent="0.25">
      <c r="A46" s="44">
        <v>43</v>
      </c>
      <c r="B46" s="39" t="s">
        <v>287</v>
      </c>
      <c r="C46" s="101" t="s">
        <v>248</v>
      </c>
      <c r="D46" s="101" t="s">
        <v>288</v>
      </c>
      <c r="E46" s="101" t="s">
        <v>289</v>
      </c>
      <c r="F46" s="9" t="s">
        <v>251</v>
      </c>
      <c r="G46" s="29" t="s">
        <v>1636</v>
      </c>
      <c r="H46" s="65" t="s">
        <v>1689</v>
      </c>
      <c r="I46" s="65" t="s">
        <v>1690</v>
      </c>
      <c r="J46" s="65" t="s">
        <v>1691</v>
      </c>
      <c r="K46" s="100"/>
      <c r="L46" s="100"/>
      <c r="M46" s="100"/>
      <c r="N46" s="100"/>
      <c r="O46" s="100"/>
    </row>
    <row r="47" spans="1:15" s="16" customFormat="1" x14ac:dyDescent="0.25">
      <c r="A47" s="44">
        <v>44</v>
      </c>
      <c r="B47" s="39" t="s">
        <v>287</v>
      </c>
      <c r="C47" s="101" t="s">
        <v>248</v>
      </c>
      <c r="D47" s="101" t="s">
        <v>288</v>
      </c>
      <c r="E47" s="101" t="s">
        <v>289</v>
      </c>
      <c r="F47" s="9" t="s">
        <v>251</v>
      </c>
      <c r="G47" s="29" t="s">
        <v>1692</v>
      </c>
      <c r="H47" s="65" t="s">
        <v>1693</v>
      </c>
      <c r="I47" s="65" t="s">
        <v>1694</v>
      </c>
      <c r="J47" s="65" t="s">
        <v>1695</v>
      </c>
      <c r="K47" s="100"/>
      <c r="L47" s="100"/>
      <c r="M47" s="100"/>
      <c r="N47" s="100"/>
      <c r="O47" s="100"/>
    </row>
    <row r="48" spans="1:15" s="16" customFormat="1" x14ac:dyDescent="0.25">
      <c r="A48" s="44">
        <v>45</v>
      </c>
      <c r="B48" s="39" t="s">
        <v>287</v>
      </c>
      <c r="C48" s="101" t="s">
        <v>248</v>
      </c>
      <c r="D48" s="101" t="s">
        <v>288</v>
      </c>
      <c r="E48" s="101" t="s">
        <v>289</v>
      </c>
      <c r="F48" s="9" t="s">
        <v>251</v>
      </c>
      <c r="G48" s="29" t="s">
        <v>1625</v>
      </c>
      <c r="H48" s="65" t="s">
        <v>1696</v>
      </c>
      <c r="I48" s="65" t="s">
        <v>1697</v>
      </c>
      <c r="J48" s="65" t="s">
        <v>1698</v>
      </c>
      <c r="K48" s="100"/>
      <c r="L48" s="100"/>
      <c r="M48" s="100"/>
      <c r="N48" s="100"/>
      <c r="O48" s="100"/>
    </row>
    <row r="49" spans="1:10" s="16" customFormat="1" x14ac:dyDescent="0.25">
      <c r="A49" s="44">
        <v>46</v>
      </c>
      <c r="B49" s="39" t="s">
        <v>287</v>
      </c>
      <c r="C49" s="101" t="s">
        <v>248</v>
      </c>
      <c r="D49" s="101" t="s">
        <v>288</v>
      </c>
      <c r="E49" s="101" t="s">
        <v>289</v>
      </c>
      <c r="F49" s="9" t="s">
        <v>251</v>
      </c>
      <c r="G49" s="29" t="s">
        <v>1699</v>
      </c>
      <c r="H49" s="65" t="s">
        <v>1700</v>
      </c>
      <c r="I49" s="65" t="s">
        <v>1701</v>
      </c>
      <c r="J49" s="65" t="s">
        <v>1702</v>
      </c>
    </row>
    <row r="50" spans="1:10" s="16" customFormat="1" x14ac:dyDescent="0.25">
      <c r="A50" s="44">
        <v>47</v>
      </c>
      <c r="B50" s="39" t="s">
        <v>287</v>
      </c>
      <c r="C50" s="101" t="s">
        <v>248</v>
      </c>
      <c r="D50" s="101" t="s">
        <v>288</v>
      </c>
      <c r="E50" s="101" t="s">
        <v>289</v>
      </c>
      <c r="F50" s="9" t="s">
        <v>251</v>
      </c>
      <c r="G50" s="29" t="s">
        <v>1569</v>
      </c>
      <c r="H50" s="65" t="s">
        <v>1703</v>
      </c>
      <c r="I50" s="65" t="s">
        <v>1704</v>
      </c>
      <c r="J50" s="65" t="s">
        <v>1705</v>
      </c>
    </row>
    <row r="51" spans="1:10" s="16" customFormat="1" x14ac:dyDescent="0.25">
      <c r="A51" s="44">
        <v>48</v>
      </c>
      <c r="B51" s="39" t="s">
        <v>287</v>
      </c>
      <c r="C51" s="101" t="s">
        <v>248</v>
      </c>
      <c r="D51" s="101" t="s">
        <v>288</v>
      </c>
      <c r="E51" s="101" t="s">
        <v>289</v>
      </c>
      <c r="F51" s="9" t="s">
        <v>251</v>
      </c>
      <c r="G51" s="29" t="s">
        <v>1565</v>
      </c>
      <c r="H51" s="65" t="s">
        <v>1706</v>
      </c>
      <c r="I51" s="65" t="s">
        <v>1707</v>
      </c>
      <c r="J51" s="65" t="s">
        <v>1708</v>
      </c>
    </row>
    <row r="52" spans="1:10" s="16" customFormat="1" ht="30" x14ac:dyDescent="0.25">
      <c r="A52" s="44">
        <v>49</v>
      </c>
      <c r="B52" s="39" t="s">
        <v>294</v>
      </c>
      <c r="C52" s="101" t="s">
        <v>248</v>
      </c>
      <c r="D52" s="101" t="s">
        <v>295</v>
      </c>
      <c r="E52" s="101" t="s">
        <v>296</v>
      </c>
      <c r="F52" s="9" t="s">
        <v>251</v>
      </c>
      <c r="G52" s="29" t="s">
        <v>1662</v>
      </c>
      <c r="H52" s="65" t="s">
        <v>1709</v>
      </c>
      <c r="I52" s="65" t="s">
        <v>1710</v>
      </c>
      <c r="J52" s="65" t="s">
        <v>1711</v>
      </c>
    </row>
    <row r="53" spans="1:10" s="16" customFormat="1" ht="30" x14ac:dyDescent="0.25">
      <c r="A53" s="44">
        <v>50</v>
      </c>
      <c r="B53" s="39" t="s">
        <v>294</v>
      </c>
      <c r="C53" s="101" t="s">
        <v>248</v>
      </c>
      <c r="D53" s="101" t="s">
        <v>295</v>
      </c>
      <c r="E53" s="101" t="s">
        <v>296</v>
      </c>
      <c r="F53" s="9" t="s">
        <v>251</v>
      </c>
      <c r="G53" s="29" t="s">
        <v>1558</v>
      </c>
      <c r="H53" s="65" t="s">
        <v>1712</v>
      </c>
      <c r="I53" s="65" t="s">
        <v>1713</v>
      </c>
      <c r="J53" s="65" t="s">
        <v>1714</v>
      </c>
    </row>
    <row r="54" spans="1:10" s="16" customFormat="1" ht="30" x14ac:dyDescent="0.25">
      <c r="A54" s="44">
        <v>51</v>
      </c>
      <c r="B54" s="39" t="s">
        <v>294</v>
      </c>
      <c r="C54" s="101" t="s">
        <v>248</v>
      </c>
      <c r="D54" s="101" t="s">
        <v>295</v>
      </c>
      <c r="E54" s="101" t="s">
        <v>296</v>
      </c>
      <c r="F54" s="9" t="s">
        <v>251</v>
      </c>
      <c r="G54" s="29" t="s">
        <v>1636</v>
      </c>
      <c r="H54" s="65" t="s">
        <v>1715</v>
      </c>
      <c r="I54" s="65" t="s">
        <v>1716</v>
      </c>
      <c r="J54" s="65" t="s">
        <v>1717</v>
      </c>
    </row>
    <row r="55" spans="1:10" s="16" customFormat="1" ht="30" x14ac:dyDescent="0.25">
      <c r="A55" s="44">
        <v>52</v>
      </c>
      <c r="B55" s="39" t="s">
        <v>294</v>
      </c>
      <c r="C55" s="101" t="s">
        <v>248</v>
      </c>
      <c r="D55" s="101" t="s">
        <v>295</v>
      </c>
      <c r="E55" s="101" t="s">
        <v>296</v>
      </c>
      <c r="F55" s="9" t="s">
        <v>251</v>
      </c>
      <c r="G55" s="29" t="s">
        <v>1569</v>
      </c>
      <c r="H55" s="65" t="s">
        <v>1254</v>
      </c>
      <c r="I55" s="65" t="s">
        <v>1718</v>
      </c>
      <c r="J55" s="65" t="s">
        <v>1719</v>
      </c>
    </row>
    <row r="56" spans="1:10" s="16" customFormat="1" ht="30" x14ac:dyDescent="0.25">
      <c r="A56" s="44">
        <v>53</v>
      </c>
      <c r="B56" s="39" t="s">
        <v>294</v>
      </c>
      <c r="C56" s="101" t="s">
        <v>248</v>
      </c>
      <c r="D56" s="101" t="s">
        <v>295</v>
      </c>
      <c r="E56" s="101" t="s">
        <v>296</v>
      </c>
      <c r="F56" s="9" t="s">
        <v>251</v>
      </c>
      <c r="G56" s="29" t="s">
        <v>1720</v>
      </c>
      <c r="H56" s="65" t="s">
        <v>1721</v>
      </c>
      <c r="I56" s="65" t="s">
        <v>1722</v>
      </c>
      <c r="J56" s="65" t="s">
        <v>1723</v>
      </c>
    </row>
    <row r="57" spans="1:10" s="16" customFormat="1" ht="30" x14ac:dyDescent="0.25">
      <c r="A57" s="44">
        <v>54</v>
      </c>
      <c r="B57" s="39" t="s">
        <v>294</v>
      </c>
      <c r="C57" s="101" t="s">
        <v>248</v>
      </c>
      <c r="D57" s="101" t="s">
        <v>295</v>
      </c>
      <c r="E57" s="101" t="s">
        <v>296</v>
      </c>
      <c r="F57" s="9" t="s">
        <v>251</v>
      </c>
      <c r="G57" s="29" t="s">
        <v>1565</v>
      </c>
      <c r="H57" s="65" t="s">
        <v>1724</v>
      </c>
      <c r="I57" s="65" t="s">
        <v>1725</v>
      </c>
      <c r="J57" s="65" t="s">
        <v>1726</v>
      </c>
    </row>
    <row r="58" spans="1:10" s="16" customFormat="1" ht="45" x14ac:dyDescent="0.25">
      <c r="A58" s="44">
        <v>55</v>
      </c>
      <c r="B58" s="39" t="s">
        <v>303</v>
      </c>
      <c r="C58" s="101" t="s">
        <v>248</v>
      </c>
      <c r="D58" s="101" t="s">
        <v>304</v>
      </c>
      <c r="E58" s="101" t="s">
        <v>305</v>
      </c>
      <c r="F58" s="9" t="s">
        <v>251</v>
      </c>
      <c r="G58" s="29" t="s">
        <v>1584</v>
      </c>
      <c r="H58" s="65" t="s">
        <v>1727</v>
      </c>
      <c r="I58" s="65" t="s">
        <v>1728</v>
      </c>
      <c r="J58" s="65" t="s">
        <v>1729</v>
      </c>
    </row>
    <row r="59" spans="1:10" s="16" customFormat="1" ht="45" x14ac:dyDescent="0.25">
      <c r="A59" s="44">
        <v>56</v>
      </c>
      <c r="B59" s="39" t="s">
        <v>303</v>
      </c>
      <c r="C59" s="101" t="s">
        <v>248</v>
      </c>
      <c r="D59" s="101" t="s">
        <v>304</v>
      </c>
      <c r="E59" s="101" t="s">
        <v>305</v>
      </c>
      <c r="F59" s="9" t="s">
        <v>251</v>
      </c>
      <c r="G59" s="29" t="s">
        <v>1558</v>
      </c>
      <c r="H59" s="65" t="s">
        <v>1730</v>
      </c>
      <c r="I59" s="65" t="s">
        <v>1731</v>
      </c>
      <c r="J59" s="65" t="s">
        <v>1732</v>
      </c>
    </row>
    <row r="60" spans="1:10" s="16" customFormat="1" ht="45" x14ac:dyDescent="0.25">
      <c r="A60" s="44">
        <v>57</v>
      </c>
      <c r="B60" s="39" t="s">
        <v>303</v>
      </c>
      <c r="C60" s="101" t="s">
        <v>248</v>
      </c>
      <c r="D60" s="101" t="s">
        <v>304</v>
      </c>
      <c r="E60" s="101" t="s">
        <v>305</v>
      </c>
      <c r="F60" s="9" t="s">
        <v>251</v>
      </c>
      <c r="G60" s="29" t="s">
        <v>1612</v>
      </c>
      <c r="H60" s="65" t="s">
        <v>1733</v>
      </c>
      <c r="I60" s="65" t="s">
        <v>1734</v>
      </c>
      <c r="J60" s="65" t="s">
        <v>1735</v>
      </c>
    </row>
    <row r="61" spans="1:10" s="16" customFormat="1" ht="45" x14ac:dyDescent="0.25">
      <c r="A61" s="44">
        <v>58</v>
      </c>
      <c r="B61" s="39" t="s">
        <v>303</v>
      </c>
      <c r="C61" s="101" t="s">
        <v>248</v>
      </c>
      <c r="D61" s="101" t="s">
        <v>304</v>
      </c>
      <c r="E61" s="101" t="s">
        <v>305</v>
      </c>
      <c r="F61" s="9" t="s">
        <v>251</v>
      </c>
      <c r="G61" s="29" t="s">
        <v>1720</v>
      </c>
      <c r="H61" s="65" t="s">
        <v>1736</v>
      </c>
      <c r="I61" s="65" t="s">
        <v>1737</v>
      </c>
      <c r="J61" s="65" t="s">
        <v>1738</v>
      </c>
    </row>
    <row r="62" spans="1:10" s="16" customFormat="1" ht="45" x14ac:dyDescent="0.25">
      <c r="A62" s="44">
        <v>59</v>
      </c>
      <c r="B62" s="39" t="s">
        <v>303</v>
      </c>
      <c r="C62" s="101" t="s">
        <v>248</v>
      </c>
      <c r="D62" s="101" t="s">
        <v>304</v>
      </c>
      <c r="E62" s="101" t="s">
        <v>305</v>
      </c>
      <c r="F62" s="9" t="s">
        <v>251</v>
      </c>
      <c r="G62" s="29" t="s">
        <v>1739</v>
      </c>
      <c r="H62" s="65" t="s">
        <v>1740</v>
      </c>
      <c r="I62" s="65" t="s">
        <v>1254</v>
      </c>
      <c r="J62" s="65" t="s">
        <v>1254</v>
      </c>
    </row>
    <row r="63" spans="1:10" s="16" customFormat="1" ht="45" x14ac:dyDescent="0.25">
      <c r="A63" s="44">
        <v>60</v>
      </c>
      <c r="B63" s="39" t="s">
        <v>303</v>
      </c>
      <c r="C63" s="101" t="s">
        <v>248</v>
      </c>
      <c r="D63" s="101" t="s">
        <v>304</v>
      </c>
      <c r="E63" s="101" t="s">
        <v>305</v>
      </c>
      <c r="F63" s="9" t="s">
        <v>251</v>
      </c>
      <c r="G63" s="29" t="s">
        <v>1565</v>
      </c>
      <c r="H63" s="65" t="s">
        <v>1741</v>
      </c>
      <c r="I63" s="65" t="s">
        <v>1742</v>
      </c>
      <c r="J63" s="65" t="s">
        <v>1743</v>
      </c>
    </row>
    <row r="64" spans="1:10" s="16" customFormat="1" ht="30" x14ac:dyDescent="0.25">
      <c r="A64" s="44">
        <v>61</v>
      </c>
      <c r="B64" s="39" t="s">
        <v>309</v>
      </c>
      <c r="C64" s="101" t="s">
        <v>248</v>
      </c>
      <c r="D64" s="101" t="s">
        <v>310</v>
      </c>
      <c r="E64" s="101" t="s">
        <v>311</v>
      </c>
      <c r="F64" s="9" t="s">
        <v>251</v>
      </c>
      <c r="G64" s="29" t="s">
        <v>1569</v>
      </c>
      <c r="H64" s="65" t="s">
        <v>1744</v>
      </c>
      <c r="I64" s="65" t="s">
        <v>1745</v>
      </c>
      <c r="J64" s="65" t="s">
        <v>1746</v>
      </c>
    </row>
    <row r="65" spans="1:10" s="16" customFormat="1" ht="30" x14ac:dyDescent="0.25">
      <c r="A65" s="44">
        <v>62</v>
      </c>
      <c r="B65" s="39" t="s">
        <v>309</v>
      </c>
      <c r="C65" s="101" t="s">
        <v>248</v>
      </c>
      <c r="D65" s="101" t="s">
        <v>310</v>
      </c>
      <c r="E65" s="101" t="s">
        <v>311</v>
      </c>
      <c r="F65" s="9" t="s">
        <v>251</v>
      </c>
      <c r="G65" s="29" t="s">
        <v>1720</v>
      </c>
      <c r="H65" s="65" t="s">
        <v>1747</v>
      </c>
      <c r="I65" s="65" t="s">
        <v>1748</v>
      </c>
      <c r="J65" s="65" t="s">
        <v>1749</v>
      </c>
    </row>
    <row r="66" spans="1:10" s="16" customFormat="1" ht="30" x14ac:dyDescent="0.25">
      <c r="A66" s="44">
        <v>63</v>
      </c>
      <c r="B66" s="39" t="s">
        <v>309</v>
      </c>
      <c r="C66" s="101" t="s">
        <v>248</v>
      </c>
      <c r="D66" s="101" t="s">
        <v>310</v>
      </c>
      <c r="E66" s="101" t="s">
        <v>311</v>
      </c>
      <c r="F66" s="9" t="s">
        <v>251</v>
      </c>
      <c r="G66" s="29" t="s">
        <v>1558</v>
      </c>
      <c r="H66" s="65" t="s">
        <v>1750</v>
      </c>
      <c r="I66" s="65" t="s">
        <v>1751</v>
      </c>
      <c r="J66" s="65" t="s">
        <v>1752</v>
      </c>
    </row>
    <row r="67" spans="1:10" s="16" customFormat="1" ht="30" x14ac:dyDescent="0.25">
      <c r="A67" s="44">
        <v>64</v>
      </c>
      <c r="B67" s="39" t="s">
        <v>309</v>
      </c>
      <c r="C67" s="101" t="s">
        <v>248</v>
      </c>
      <c r="D67" s="101" t="s">
        <v>310</v>
      </c>
      <c r="E67" s="101" t="s">
        <v>311</v>
      </c>
      <c r="F67" s="9" t="s">
        <v>251</v>
      </c>
      <c r="G67" s="29" t="s">
        <v>1636</v>
      </c>
      <c r="H67" s="65" t="s">
        <v>1753</v>
      </c>
      <c r="I67" s="65" t="s">
        <v>1754</v>
      </c>
      <c r="J67" s="65" t="s">
        <v>1755</v>
      </c>
    </row>
    <row r="68" spans="1:10" s="16" customFormat="1" ht="30" x14ac:dyDescent="0.25">
      <c r="A68" s="44">
        <v>65</v>
      </c>
      <c r="B68" s="39" t="s">
        <v>309</v>
      </c>
      <c r="C68" s="101" t="s">
        <v>248</v>
      </c>
      <c r="D68" s="101" t="s">
        <v>310</v>
      </c>
      <c r="E68" s="101" t="s">
        <v>311</v>
      </c>
      <c r="F68" s="9" t="s">
        <v>251</v>
      </c>
      <c r="G68" s="29" t="s">
        <v>1756</v>
      </c>
      <c r="H68" s="65" t="s">
        <v>1757</v>
      </c>
      <c r="I68" s="65" t="s">
        <v>1758</v>
      </c>
      <c r="J68" s="65" t="s">
        <v>1759</v>
      </c>
    </row>
    <row r="69" spans="1:10" s="16" customFormat="1" ht="30" x14ac:dyDescent="0.25">
      <c r="A69" s="44">
        <v>66</v>
      </c>
      <c r="B69" s="39" t="s">
        <v>309</v>
      </c>
      <c r="C69" s="101" t="s">
        <v>248</v>
      </c>
      <c r="D69" s="101" t="s">
        <v>310</v>
      </c>
      <c r="E69" s="101" t="s">
        <v>311</v>
      </c>
      <c r="F69" s="9" t="s">
        <v>251</v>
      </c>
      <c r="G69" s="29" t="s">
        <v>1565</v>
      </c>
      <c r="H69" s="65" t="s">
        <v>1760</v>
      </c>
      <c r="I69" s="65" t="s">
        <v>1761</v>
      </c>
      <c r="J69" s="65" t="s">
        <v>1762</v>
      </c>
    </row>
    <row r="70" spans="1:10" s="16" customFormat="1" x14ac:dyDescent="0.25">
      <c r="A70" s="44">
        <v>67</v>
      </c>
      <c r="B70" s="39" t="s">
        <v>318</v>
      </c>
      <c r="C70" s="101" t="s">
        <v>248</v>
      </c>
      <c r="D70" s="101" t="s">
        <v>319</v>
      </c>
      <c r="E70" s="101" t="s">
        <v>320</v>
      </c>
      <c r="F70" s="9" t="s">
        <v>251</v>
      </c>
      <c r="G70" s="29" t="s">
        <v>1569</v>
      </c>
      <c r="H70" s="65" t="s">
        <v>1763</v>
      </c>
      <c r="I70" s="65" t="s">
        <v>1764</v>
      </c>
      <c r="J70" s="65" t="s">
        <v>1765</v>
      </c>
    </row>
    <row r="71" spans="1:10" s="16" customFormat="1" x14ac:dyDescent="0.25">
      <c r="A71" s="44">
        <v>68</v>
      </c>
      <c r="B71" s="39" t="s">
        <v>318</v>
      </c>
      <c r="C71" s="101" t="s">
        <v>248</v>
      </c>
      <c r="D71" s="101" t="s">
        <v>319</v>
      </c>
      <c r="E71" s="101" t="s">
        <v>320</v>
      </c>
      <c r="F71" s="9" t="s">
        <v>251</v>
      </c>
      <c r="G71" s="29" t="s">
        <v>1720</v>
      </c>
      <c r="H71" s="65" t="s">
        <v>1766</v>
      </c>
      <c r="I71" s="65" t="s">
        <v>1767</v>
      </c>
      <c r="J71" s="65" t="s">
        <v>1768</v>
      </c>
    </row>
    <row r="72" spans="1:10" s="16" customFormat="1" x14ac:dyDescent="0.25">
      <c r="A72" s="44">
        <v>69</v>
      </c>
      <c r="B72" s="39" t="s">
        <v>318</v>
      </c>
      <c r="C72" s="101" t="s">
        <v>248</v>
      </c>
      <c r="D72" s="101" t="s">
        <v>319</v>
      </c>
      <c r="E72" s="101" t="s">
        <v>320</v>
      </c>
      <c r="F72" s="9" t="s">
        <v>251</v>
      </c>
      <c r="G72" s="29" t="s">
        <v>1769</v>
      </c>
      <c r="H72" s="65" t="s">
        <v>1770</v>
      </c>
      <c r="I72" s="65" t="s">
        <v>1771</v>
      </c>
      <c r="J72" s="65" t="s">
        <v>1772</v>
      </c>
    </row>
    <row r="73" spans="1:10" s="16" customFormat="1" x14ac:dyDescent="0.25">
      <c r="A73" s="44">
        <v>70</v>
      </c>
      <c r="B73" s="39" t="s">
        <v>318</v>
      </c>
      <c r="C73" s="101" t="s">
        <v>248</v>
      </c>
      <c r="D73" s="101" t="s">
        <v>319</v>
      </c>
      <c r="E73" s="101" t="s">
        <v>320</v>
      </c>
      <c r="F73" s="9" t="s">
        <v>251</v>
      </c>
      <c r="G73" s="29" t="s">
        <v>1558</v>
      </c>
      <c r="H73" s="65" t="s">
        <v>1773</v>
      </c>
      <c r="I73" s="65" t="s">
        <v>1254</v>
      </c>
      <c r="J73" s="65" t="s">
        <v>1254</v>
      </c>
    </row>
    <row r="74" spans="1:10" s="16" customFormat="1" x14ac:dyDescent="0.25">
      <c r="A74" s="44">
        <v>71</v>
      </c>
      <c r="B74" s="39" t="s">
        <v>318</v>
      </c>
      <c r="C74" s="101" t="s">
        <v>248</v>
      </c>
      <c r="D74" s="101" t="s">
        <v>319</v>
      </c>
      <c r="E74" s="101" t="s">
        <v>320</v>
      </c>
      <c r="F74" s="9" t="s">
        <v>251</v>
      </c>
      <c r="G74" s="29" t="s">
        <v>1643</v>
      </c>
      <c r="H74" s="65" t="s">
        <v>1774</v>
      </c>
      <c r="I74" s="65" t="s">
        <v>1254</v>
      </c>
      <c r="J74" s="65" t="s">
        <v>1254</v>
      </c>
    </row>
    <row r="75" spans="1:10" s="16" customFormat="1" x14ac:dyDescent="0.25">
      <c r="A75" s="44">
        <v>72</v>
      </c>
      <c r="B75" s="39" t="s">
        <v>318</v>
      </c>
      <c r="C75" s="101" t="s">
        <v>248</v>
      </c>
      <c r="D75" s="101" t="s">
        <v>319</v>
      </c>
      <c r="E75" s="101" t="s">
        <v>320</v>
      </c>
      <c r="F75" s="9" t="s">
        <v>251</v>
      </c>
      <c r="G75" s="29" t="s">
        <v>1565</v>
      </c>
      <c r="H75" s="65" t="s">
        <v>1775</v>
      </c>
      <c r="I75" s="65" t="s">
        <v>1776</v>
      </c>
      <c r="J75" s="65" t="s">
        <v>1777</v>
      </c>
    </row>
    <row r="76" spans="1:10" s="16" customFormat="1" x14ac:dyDescent="0.25">
      <c r="A76" s="44">
        <v>73</v>
      </c>
      <c r="B76" s="39" t="s">
        <v>325</v>
      </c>
      <c r="C76" s="101" t="s">
        <v>248</v>
      </c>
      <c r="D76" s="101" t="s">
        <v>326</v>
      </c>
      <c r="E76" s="101" t="s">
        <v>327</v>
      </c>
      <c r="F76" s="9" t="s">
        <v>251</v>
      </c>
      <c r="G76" s="29" t="s">
        <v>1636</v>
      </c>
      <c r="H76" s="65" t="s">
        <v>1778</v>
      </c>
      <c r="I76" s="65" t="s">
        <v>1779</v>
      </c>
      <c r="J76" s="65" t="s">
        <v>1780</v>
      </c>
    </row>
    <row r="77" spans="1:10" s="16" customFormat="1" x14ac:dyDescent="0.25">
      <c r="A77" s="44">
        <v>74</v>
      </c>
      <c r="B77" s="39" t="s">
        <v>325</v>
      </c>
      <c r="C77" s="101" t="s">
        <v>248</v>
      </c>
      <c r="D77" s="101" t="s">
        <v>326</v>
      </c>
      <c r="E77" s="101" t="s">
        <v>327</v>
      </c>
      <c r="F77" s="9" t="s">
        <v>251</v>
      </c>
      <c r="G77" s="29" t="s">
        <v>1720</v>
      </c>
      <c r="H77" s="65" t="s">
        <v>1781</v>
      </c>
      <c r="I77" s="65" t="s">
        <v>1782</v>
      </c>
      <c r="J77" s="65" t="s">
        <v>1783</v>
      </c>
    </row>
    <row r="78" spans="1:10" s="16" customFormat="1" x14ac:dyDescent="0.25">
      <c r="A78" s="44">
        <v>75</v>
      </c>
      <c r="B78" s="39" t="s">
        <v>325</v>
      </c>
      <c r="C78" s="101" t="s">
        <v>248</v>
      </c>
      <c r="D78" s="101" t="s">
        <v>326</v>
      </c>
      <c r="E78" s="101" t="s">
        <v>327</v>
      </c>
      <c r="F78" s="9" t="s">
        <v>251</v>
      </c>
      <c r="G78" s="29" t="s">
        <v>1692</v>
      </c>
      <c r="H78" s="65" t="s">
        <v>1784</v>
      </c>
      <c r="I78" s="65" t="s">
        <v>1785</v>
      </c>
      <c r="J78" s="65" t="s">
        <v>1786</v>
      </c>
    </row>
    <row r="79" spans="1:10" s="16" customFormat="1" x14ac:dyDescent="0.25">
      <c r="A79" s="44">
        <v>76</v>
      </c>
      <c r="B79" s="39" t="s">
        <v>325</v>
      </c>
      <c r="C79" s="101" t="s">
        <v>248</v>
      </c>
      <c r="D79" s="101" t="s">
        <v>326</v>
      </c>
      <c r="E79" s="101" t="s">
        <v>327</v>
      </c>
      <c r="F79" s="9" t="s">
        <v>251</v>
      </c>
      <c r="G79" s="29" t="s">
        <v>1558</v>
      </c>
      <c r="H79" s="65" t="s">
        <v>1787</v>
      </c>
      <c r="I79" s="65" t="s">
        <v>1788</v>
      </c>
      <c r="J79" s="65" t="s">
        <v>1789</v>
      </c>
    </row>
    <row r="80" spans="1:10" s="16" customFormat="1" x14ac:dyDescent="0.25">
      <c r="A80" s="44">
        <v>77</v>
      </c>
      <c r="B80" s="39" t="s">
        <v>325</v>
      </c>
      <c r="C80" s="101" t="s">
        <v>248</v>
      </c>
      <c r="D80" s="101" t="s">
        <v>326</v>
      </c>
      <c r="E80" s="101" t="s">
        <v>327</v>
      </c>
      <c r="F80" s="9" t="s">
        <v>251</v>
      </c>
      <c r="G80" s="29" t="s">
        <v>1625</v>
      </c>
      <c r="H80" s="65" t="s">
        <v>1790</v>
      </c>
      <c r="I80" s="65" t="s">
        <v>1791</v>
      </c>
      <c r="J80" s="65" t="s">
        <v>1792</v>
      </c>
    </row>
    <row r="81" spans="1:10" s="16" customFormat="1" x14ac:dyDescent="0.25">
      <c r="A81" s="44">
        <v>78</v>
      </c>
      <c r="B81" s="39" t="s">
        <v>325</v>
      </c>
      <c r="C81" s="101" t="s">
        <v>248</v>
      </c>
      <c r="D81" s="101" t="s">
        <v>326</v>
      </c>
      <c r="E81" s="101" t="s">
        <v>327</v>
      </c>
      <c r="F81" s="9" t="s">
        <v>251</v>
      </c>
      <c r="G81" s="29" t="s">
        <v>1565</v>
      </c>
      <c r="H81" s="65" t="s">
        <v>1793</v>
      </c>
      <c r="I81" s="65" t="s">
        <v>1794</v>
      </c>
      <c r="J81" s="65" t="s">
        <v>1795</v>
      </c>
    </row>
    <row r="82" spans="1:10" s="16" customFormat="1" ht="30" x14ac:dyDescent="0.25">
      <c r="A82" s="44">
        <v>79</v>
      </c>
      <c r="B82" s="39" t="s">
        <v>331</v>
      </c>
      <c r="C82" s="101" t="s">
        <v>248</v>
      </c>
      <c r="D82" s="101" t="s">
        <v>332</v>
      </c>
      <c r="E82" s="101" t="s">
        <v>333</v>
      </c>
      <c r="F82" s="9" t="s">
        <v>251</v>
      </c>
      <c r="G82" s="29" t="s">
        <v>1636</v>
      </c>
      <c r="H82" s="65" t="s">
        <v>1796</v>
      </c>
      <c r="I82" s="65" t="s">
        <v>1797</v>
      </c>
      <c r="J82" s="65" t="s">
        <v>1798</v>
      </c>
    </row>
    <row r="83" spans="1:10" s="16" customFormat="1" ht="30" x14ac:dyDescent="0.25">
      <c r="A83" s="44">
        <v>80</v>
      </c>
      <c r="B83" s="39" t="s">
        <v>331</v>
      </c>
      <c r="C83" s="101" t="s">
        <v>248</v>
      </c>
      <c r="D83" s="101" t="s">
        <v>332</v>
      </c>
      <c r="E83" s="101" t="s">
        <v>333</v>
      </c>
      <c r="F83" s="9" t="s">
        <v>251</v>
      </c>
      <c r="G83" s="29" t="s">
        <v>1643</v>
      </c>
      <c r="H83" s="65" t="s">
        <v>1799</v>
      </c>
      <c r="I83" s="65" t="s">
        <v>1800</v>
      </c>
      <c r="J83" s="65" t="s">
        <v>1801</v>
      </c>
    </row>
    <row r="84" spans="1:10" s="16" customFormat="1" ht="30" x14ac:dyDescent="0.25">
      <c r="A84" s="44">
        <v>81</v>
      </c>
      <c r="B84" s="39" t="s">
        <v>331</v>
      </c>
      <c r="C84" s="101" t="s">
        <v>248</v>
      </c>
      <c r="D84" s="101" t="s">
        <v>332</v>
      </c>
      <c r="E84" s="101" t="s">
        <v>333</v>
      </c>
      <c r="F84" s="9" t="s">
        <v>251</v>
      </c>
      <c r="G84" s="29" t="s">
        <v>1720</v>
      </c>
      <c r="H84" s="65" t="s">
        <v>1802</v>
      </c>
      <c r="I84" s="65" t="s">
        <v>1803</v>
      </c>
      <c r="J84" s="65" t="s">
        <v>1804</v>
      </c>
    </row>
    <row r="85" spans="1:10" s="16" customFormat="1" ht="30" x14ac:dyDescent="0.25">
      <c r="A85" s="44">
        <v>82</v>
      </c>
      <c r="B85" s="39" t="s">
        <v>331</v>
      </c>
      <c r="C85" s="101" t="s">
        <v>248</v>
      </c>
      <c r="D85" s="101" t="s">
        <v>332</v>
      </c>
      <c r="E85" s="101" t="s">
        <v>333</v>
      </c>
      <c r="F85" s="9" t="s">
        <v>251</v>
      </c>
      <c r="G85" s="29" t="s">
        <v>1625</v>
      </c>
      <c r="H85" s="65" t="s">
        <v>1254</v>
      </c>
      <c r="I85" s="65" t="s">
        <v>1805</v>
      </c>
      <c r="J85" s="65" t="s">
        <v>1806</v>
      </c>
    </row>
    <row r="86" spans="1:10" s="16" customFormat="1" ht="30" x14ac:dyDescent="0.25">
      <c r="A86" s="44">
        <v>83</v>
      </c>
      <c r="B86" s="39" t="s">
        <v>331</v>
      </c>
      <c r="C86" s="101" t="s">
        <v>248</v>
      </c>
      <c r="D86" s="101" t="s">
        <v>332</v>
      </c>
      <c r="E86" s="101" t="s">
        <v>333</v>
      </c>
      <c r="F86" s="9" t="s">
        <v>251</v>
      </c>
      <c r="G86" s="29" t="s">
        <v>1612</v>
      </c>
      <c r="H86" s="65" t="s">
        <v>1254</v>
      </c>
      <c r="I86" s="65" t="s">
        <v>1807</v>
      </c>
      <c r="J86" s="65" t="s">
        <v>1808</v>
      </c>
    </row>
    <row r="87" spans="1:10" s="16" customFormat="1" ht="30" x14ac:dyDescent="0.25">
      <c r="A87" s="44">
        <v>84</v>
      </c>
      <c r="B87" s="39" t="s">
        <v>331</v>
      </c>
      <c r="C87" s="101" t="s">
        <v>248</v>
      </c>
      <c r="D87" s="101" t="s">
        <v>332</v>
      </c>
      <c r="E87" s="101" t="s">
        <v>333</v>
      </c>
      <c r="F87" s="9" t="s">
        <v>251</v>
      </c>
      <c r="G87" s="29" t="s">
        <v>1565</v>
      </c>
      <c r="H87" s="65" t="s">
        <v>1809</v>
      </c>
      <c r="I87" s="65" t="s">
        <v>1810</v>
      </c>
      <c r="J87" s="65" t="s">
        <v>1811</v>
      </c>
    </row>
    <row r="88" spans="1:10" s="16" customFormat="1" x14ac:dyDescent="0.25">
      <c r="A88" s="44">
        <v>85</v>
      </c>
      <c r="B88" s="39" t="s">
        <v>338</v>
      </c>
      <c r="C88" s="101" t="s">
        <v>248</v>
      </c>
      <c r="D88" s="101" t="s">
        <v>339</v>
      </c>
      <c r="E88" s="101" t="s">
        <v>340</v>
      </c>
      <c r="F88" s="9" t="s">
        <v>251</v>
      </c>
      <c r="G88" s="29" t="s">
        <v>1558</v>
      </c>
      <c r="H88" s="65" t="s">
        <v>1812</v>
      </c>
      <c r="I88" s="65" t="s">
        <v>1813</v>
      </c>
      <c r="J88" s="65" t="s">
        <v>1814</v>
      </c>
    </row>
    <row r="89" spans="1:10" s="16" customFormat="1" x14ac:dyDescent="0.25">
      <c r="A89" s="44">
        <v>86</v>
      </c>
      <c r="B89" s="39" t="s">
        <v>338</v>
      </c>
      <c r="C89" s="101" t="s">
        <v>248</v>
      </c>
      <c r="D89" s="101" t="s">
        <v>339</v>
      </c>
      <c r="E89" s="101" t="s">
        <v>340</v>
      </c>
      <c r="F89" s="9" t="s">
        <v>251</v>
      </c>
      <c r="G89" s="29" t="s">
        <v>1625</v>
      </c>
      <c r="H89" s="65" t="s">
        <v>1815</v>
      </c>
      <c r="I89" s="65" t="s">
        <v>1816</v>
      </c>
      <c r="J89" s="65" t="s">
        <v>1817</v>
      </c>
    </row>
    <row r="90" spans="1:10" s="16" customFormat="1" x14ac:dyDescent="0.25">
      <c r="A90" s="44">
        <v>87</v>
      </c>
      <c r="B90" s="39" t="s">
        <v>338</v>
      </c>
      <c r="C90" s="101" t="s">
        <v>248</v>
      </c>
      <c r="D90" s="101" t="s">
        <v>339</v>
      </c>
      <c r="E90" s="101" t="s">
        <v>340</v>
      </c>
      <c r="F90" s="9" t="s">
        <v>251</v>
      </c>
      <c r="G90" s="29" t="s">
        <v>1720</v>
      </c>
      <c r="H90" s="65" t="s">
        <v>1254</v>
      </c>
      <c r="I90" s="65" t="s">
        <v>1818</v>
      </c>
      <c r="J90" s="65" t="s">
        <v>1819</v>
      </c>
    </row>
    <row r="91" spans="1:10" s="16" customFormat="1" x14ac:dyDescent="0.25">
      <c r="A91" s="44">
        <v>88</v>
      </c>
      <c r="B91" s="39" t="s">
        <v>338</v>
      </c>
      <c r="C91" s="101" t="s">
        <v>248</v>
      </c>
      <c r="D91" s="101" t="s">
        <v>339</v>
      </c>
      <c r="E91" s="101" t="s">
        <v>340</v>
      </c>
      <c r="F91" s="9" t="s">
        <v>251</v>
      </c>
      <c r="G91" s="29" t="s">
        <v>1569</v>
      </c>
      <c r="H91" s="65" t="s">
        <v>1820</v>
      </c>
      <c r="I91" s="65" t="s">
        <v>1821</v>
      </c>
      <c r="J91" s="65" t="s">
        <v>1822</v>
      </c>
    </row>
    <row r="92" spans="1:10" s="16" customFormat="1" x14ac:dyDescent="0.25">
      <c r="A92" s="44">
        <v>89</v>
      </c>
      <c r="B92" s="39" t="s">
        <v>338</v>
      </c>
      <c r="C92" s="101" t="s">
        <v>248</v>
      </c>
      <c r="D92" s="101" t="s">
        <v>339</v>
      </c>
      <c r="E92" s="101" t="s">
        <v>340</v>
      </c>
      <c r="F92" s="9" t="s">
        <v>251</v>
      </c>
      <c r="G92" s="29" t="s">
        <v>1739</v>
      </c>
      <c r="H92" s="65" t="s">
        <v>1823</v>
      </c>
      <c r="I92" s="65" t="s">
        <v>1824</v>
      </c>
      <c r="J92" s="65" t="s">
        <v>1825</v>
      </c>
    </row>
    <row r="93" spans="1:10" s="16" customFormat="1" x14ac:dyDescent="0.25">
      <c r="A93" s="44">
        <v>90</v>
      </c>
      <c r="B93" s="39" t="s">
        <v>338</v>
      </c>
      <c r="C93" s="101" t="s">
        <v>248</v>
      </c>
      <c r="D93" s="101" t="s">
        <v>339</v>
      </c>
      <c r="E93" s="101" t="s">
        <v>340</v>
      </c>
      <c r="F93" s="9" t="s">
        <v>251</v>
      </c>
      <c r="G93" s="29" t="s">
        <v>1565</v>
      </c>
      <c r="H93" s="65" t="s">
        <v>1826</v>
      </c>
      <c r="I93" s="65" t="s">
        <v>1827</v>
      </c>
      <c r="J93" s="65" t="s">
        <v>1828</v>
      </c>
    </row>
    <row r="94" spans="1:10" s="16" customFormat="1" ht="30" x14ac:dyDescent="0.25">
      <c r="A94" s="44">
        <v>91</v>
      </c>
      <c r="B94" s="39" t="s">
        <v>346</v>
      </c>
      <c r="C94" s="101" t="s">
        <v>248</v>
      </c>
      <c r="D94" s="101" t="s">
        <v>347</v>
      </c>
      <c r="E94" s="101" t="s">
        <v>348</v>
      </c>
      <c r="F94" s="9" t="s">
        <v>251</v>
      </c>
      <c r="G94" s="29" t="s">
        <v>1569</v>
      </c>
      <c r="H94" s="65" t="s">
        <v>1829</v>
      </c>
      <c r="I94" s="65" t="s">
        <v>1830</v>
      </c>
      <c r="J94" s="65" t="s">
        <v>1831</v>
      </c>
    </row>
    <row r="95" spans="1:10" s="16" customFormat="1" ht="30" x14ac:dyDescent="0.25">
      <c r="A95" s="44">
        <v>92</v>
      </c>
      <c r="B95" s="39" t="s">
        <v>346</v>
      </c>
      <c r="C95" s="101" t="s">
        <v>248</v>
      </c>
      <c r="D95" s="101" t="s">
        <v>347</v>
      </c>
      <c r="E95" s="101" t="s">
        <v>348</v>
      </c>
      <c r="F95" s="9" t="s">
        <v>251</v>
      </c>
      <c r="G95" s="29" t="s">
        <v>1720</v>
      </c>
      <c r="H95" s="65" t="s">
        <v>1832</v>
      </c>
      <c r="I95" s="65" t="s">
        <v>1833</v>
      </c>
      <c r="J95" s="65" t="s">
        <v>1834</v>
      </c>
    </row>
    <row r="96" spans="1:10" s="16" customFormat="1" ht="30" x14ac:dyDescent="0.25">
      <c r="A96" s="44">
        <v>93</v>
      </c>
      <c r="B96" s="39" t="s">
        <v>346</v>
      </c>
      <c r="C96" s="101" t="s">
        <v>248</v>
      </c>
      <c r="D96" s="101" t="s">
        <v>347</v>
      </c>
      <c r="E96" s="101" t="s">
        <v>348</v>
      </c>
      <c r="F96" s="9" t="s">
        <v>251</v>
      </c>
      <c r="G96" s="29" t="s">
        <v>1612</v>
      </c>
      <c r="H96" s="65" t="s">
        <v>1835</v>
      </c>
      <c r="I96" s="65" t="s">
        <v>1836</v>
      </c>
      <c r="J96" s="65" t="s">
        <v>1837</v>
      </c>
    </row>
    <row r="97" spans="1:10" s="16" customFormat="1" ht="30" x14ac:dyDescent="0.25">
      <c r="A97" s="44">
        <v>94</v>
      </c>
      <c r="B97" s="39" t="s">
        <v>346</v>
      </c>
      <c r="C97" s="101" t="s">
        <v>248</v>
      </c>
      <c r="D97" s="101" t="s">
        <v>347</v>
      </c>
      <c r="E97" s="101" t="s">
        <v>348</v>
      </c>
      <c r="F97" s="9" t="s">
        <v>251</v>
      </c>
      <c r="G97" s="29" t="s">
        <v>1643</v>
      </c>
      <c r="H97" s="65" t="s">
        <v>1838</v>
      </c>
      <c r="I97" s="65" t="s">
        <v>1839</v>
      </c>
      <c r="J97" s="65" t="s">
        <v>1840</v>
      </c>
    </row>
    <row r="98" spans="1:10" s="16" customFormat="1" ht="30" x14ac:dyDescent="0.25">
      <c r="A98" s="44">
        <v>95</v>
      </c>
      <c r="B98" s="39" t="s">
        <v>346</v>
      </c>
      <c r="C98" s="101" t="s">
        <v>248</v>
      </c>
      <c r="D98" s="101" t="s">
        <v>347</v>
      </c>
      <c r="E98" s="101" t="s">
        <v>348</v>
      </c>
      <c r="F98" s="9" t="s">
        <v>251</v>
      </c>
      <c r="G98" s="29" t="s">
        <v>1636</v>
      </c>
      <c r="H98" s="65" t="s">
        <v>1841</v>
      </c>
      <c r="I98" s="65" t="s">
        <v>1842</v>
      </c>
      <c r="J98" s="65" t="s">
        <v>1843</v>
      </c>
    </row>
    <row r="99" spans="1:10" s="16" customFormat="1" ht="30" x14ac:dyDescent="0.25">
      <c r="A99" s="44">
        <v>96</v>
      </c>
      <c r="B99" s="39" t="s">
        <v>346</v>
      </c>
      <c r="C99" s="101" t="s">
        <v>248</v>
      </c>
      <c r="D99" s="101" t="s">
        <v>347</v>
      </c>
      <c r="E99" s="101" t="s">
        <v>348</v>
      </c>
      <c r="F99" s="9" t="s">
        <v>251</v>
      </c>
      <c r="G99" s="29" t="s">
        <v>1565</v>
      </c>
      <c r="H99" s="65" t="s">
        <v>1844</v>
      </c>
      <c r="I99" s="65" t="s">
        <v>1845</v>
      </c>
      <c r="J99" s="65" t="s">
        <v>1846</v>
      </c>
    </row>
    <row r="100" spans="1:10" s="16" customFormat="1" ht="30" x14ac:dyDescent="0.25">
      <c r="A100" s="44">
        <v>97</v>
      </c>
      <c r="B100" s="39" t="s">
        <v>352</v>
      </c>
      <c r="C100" s="101" t="s">
        <v>248</v>
      </c>
      <c r="D100" s="101" t="s">
        <v>353</v>
      </c>
      <c r="E100" s="101" t="s">
        <v>354</v>
      </c>
      <c r="F100" s="9" t="s">
        <v>251</v>
      </c>
      <c r="G100" s="29" t="s">
        <v>1756</v>
      </c>
      <c r="H100" s="65" t="s">
        <v>1847</v>
      </c>
      <c r="I100" s="65" t="s">
        <v>1848</v>
      </c>
      <c r="J100" s="65" t="s">
        <v>1849</v>
      </c>
    </row>
    <row r="101" spans="1:10" s="16" customFormat="1" ht="30" x14ac:dyDescent="0.25">
      <c r="A101" s="44">
        <v>98</v>
      </c>
      <c r="B101" s="39" t="s">
        <v>352</v>
      </c>
      <c r="C101" s="101" t="s">
        <v>248</v>
      </c>
      <c r="D101" s="101" t="s">
        <v>353</v>
      </c>
      <c r="E101" s="101" t="s">
        <v>354</v>
      </c>
      <c r="F101" s="9" t="s">
        <v>251</v>
      </c>
      <c r="G101" s="29" t="s">
        <v>1720</v>
      </c>
      <c r="H101" s="65" t="s">
        <v>1850</v>
      </c>
      <c r="I101" s="65" t="s">
        <v>1851</v>
      </c>
      <c r="J101" s="65" t="s">
        <v>1852</v>
      </c>
    </row>
    <row r="102" spans="1:10" s="16" customFormat="1" ht="30" x14ac:dyDescent="0.25">
      <c r="A102" s="44">
        <v>99</v>
      </c>
      <c r="B102" s="39" t="s">
        <v>352</v>
      </c>
      <c r="C102" s="101" t="s">
        <v>248</v>
      </c>
      <c r="D102" s="101" t="s">
        <v>353</v>
      </c>
      <c r="E102" s="101" t="s">
        <v>354</v>
      </c>
      <c r="F102" s="9" t="s">
        <v>251</v>
      </c>
      <c r="G102" s="29" t="s">
        <v>1643</v>
      </c>
      <c r="H102" s="65" t="s">
        <v>1853</v>
      </c>
      <c r="I102" s="65" t="s">
        <v>1854</v>
      </c>
      <c r="J102" s="65" t="s">
        <v>1855</v>
      </c>
    </row>
    <row r="103" spans="1:10" s="16" customFormat="1" ht="30" x14ac:dyDescent="0.25">
      <c r="A103" s="44">
        <v>100</v>
      </c>
      <c r="B103" s="39" t="s">
        <v>352</v>
      </c>
      <c r="C103" s="101" t="s">
        <v>248</v>
      </c>
      <c r="D103" s="101" t="s">
        <v>353</v>
      </c>
      <c r="E103" s="101" t="s">
        <v>354</v>
      </c>
      <c r="F103" s="9" t="s">
        <v>251</v>
      </c>
      <c r="G103" s="29" t="s">
        <v>1558</v>
      </c>
      <c r="H103" s="65" t="s">
        <v>1856</v>
      </c>
      <c r="I103" s="65" t="s">
        <v>1857</v>
      </c>
      <c r="J103" s="65" t="s">
        <v>1858</v>
      </c>
    </row>
    <row r="104" spans="1:10" s="16" customFormat="1" ht="30" x14ac:dyDescent="0.25">
      <c r="A104" s="44">
        <v>101</v>
      </c>
      <c r="B104" s="39" t="s">
        <v>352</v>
      </c>
      <c r="C104" s="101" t="s">
        <v>248</v>
      </c>
      <c r="D104" s="101" t="s">
        <v>353</v>
      </c>
      <c r="E104" s="101" t="s">
        <v>354</v>
      </c>
      <c r="F104" s="9" t="s">
        <v>251</v>
      </c>
      <c r="G104" s="29" t="s">
        <v>1859</v>
      </c>
      <c r="H104" s="65" t="s">
        <v>1860</v>
      </c>
      <c r="I104" s="65" t="s">
        <v>1861</v>
      </c>
      <c r="J104" s="65" t="s">
        <v>1862</v>
      </c>
    </row>
    <row r="105" spans="1:10" s="16" customFormat="1" ht="30" x14ac:dyDescent="0.25">
      <c r="A105" s="44">
        <v>102</v>
      </c>
      <c r="B105" s="39" t="s">
        <v>352</v>
      </c>
      <c r="C105" s="101" t="s">
        <v>248</v>
      </c>
      <c r="D105" s="101" t="s">
        <v>353</v>
      </c>
      <c r="E105" s="101" t="s">
        <v>354</v>
      </c>
      <c r="F105" s="9" t="s">
        <v>251</v>
      </c>
      <c r="G105" s="29" t="s">
        <v>1565</v>
      </c>
      <c r="H105" s="65" t="s">
        <v>1863</v>
      </c>
      <c r="I105" s="65" t="s">
        <v>1864</v>
      </c>
      <c r="J105" s="65" t="s">
        <v>1865</v>
      </c>
    </row>
    <row r="106" spans="1:10" s="16" customFormat="1" ht="105" x14ac:dyDescent="0.25">
      <c r="A106" s="44">
        <v>103</v>
      </c>
      <c r="B106" s="39" t="s">
        <v>360</v>
      </c>
      <c r="C106" s="101" t="s">
        <v>248</v>
      </c>
      <c r="D106" s="101" t="s">
        <v>361</v>
      </c>
      <c r="E106" s="101" t="s">
        <v>362</v>
      </c>
      <c r="F106" s="9" t="s">
        <v>251</v>
      </c>
      <c r="G106" s="29" t="s">
        <v>1584</v>
      </c>
      <c r="H106" s="65" t="s">
        <v>1254</v>
      </c>
      <c r="I106" s="65" t="s">
        <v>1866</v>
      </c>
      <c r="J106" s="65" t="s">
        <v>1867</v>
      </c>
    </row>
    <row r="107" spans="1:10" s="16" customFormat="1" ht="105" x14ac:dyDescent="0.25">
      <c r="A107" s="44">
        <v>104</v>
      </c>
      <c r="B107" s="39" t="s">
        <v>360</v>
      </c>
      <c r="C107" s="101" t="s">
        <v>248</v>
      </c>
      <c r="D107" s="101" t="s">
        <v>361</v>
      </c>
      <c r="E107" s="101" t="s">
        <v>362</v>
      </c>
      <c r="F107" s="9" t="s">
        <v>251</v>
      </c>
      <c r="G107" s="29" t="s">
        <v>1720</v>
      </c>
      <c r="H107" s="65" t="s">
        <v>1868</v>
      </c>
      <c r="I107" s="65" t="s">
        <v>1869</v>
      </c>
      <c r="J107" s="65" t="s">
        <v>1870</v>
      </c>
    </row>
    <row r="108" spans="1:10" s="16" customFormat="1" ht="105" x14ac:dyDescent="0.25">
      <c r="A108" s="44">
        <v>105</v>
      </c>
      <c r="B108" s="39" t="s">
        <v>360</v>
      </c>
      <c r="C108" s="101" t="s">
        <v>248</v>
      </c>
      <c r="D108" s="101" t="s">
        <v>361</v>
      </c>
      <c r="E108" s="101" t="s">
        <v>362</v>
      </c>
      <c r="F108" s="9" t="s">
        <v>251</v>
      </c>
      <c r="G108" s="29" t="s">
        <v>1569</v>
      </c>
      <c r="H108" s="65" t="s">
        <v>1871</v>
      </c>
      <c r="I108" s="65" t="s">
        <v>1872</v>
      </c>
      <c r="J108" s="65" t="s">
        <v>1873</v>
      </c>
    </row>
    <row r="109" spans="1:10" s="16" customFormat="1" ht="105" x14ac:dyDescent="0.25">
      <c r="A109" s="44">
        <v>106</v>
      </c>
      <c r="B109" s="39" t="s">
        <v>360</v>
      </c>
      <c r="C109" s="101" t="s">
        <v>248</v>
      </c>
      <c r="D109" s="101" t="s">
        <v>361</v>
      </c>
      <c r="E109" s="101" t="s">
        <v>362</v>
      </c>
      <c r="F109" s="9" t="s">
        <v>251</v>
      </c>
      <c r="G109" s="29" t="s">
        <v>1550</v>
      </c>
      <c r="H109" s="65" t="s">
        <v>1254</v>
      </c>
      <c r="I109" s="65" t="s">
        <v>1254</v>
      </c>
      <c r="J109" s="65" t="s">
        <v>1874</v>
      </c>
    </row>
    <row r="110" spans="1:10" s="16" customFormat="1" ht="105" x14ac:dyDescent="0.25">
      <c r="A110" s="44">
        <v>107</v>
      </c>
      <c r="B110" s="39" t="s">
        <v>360</v>
      </c>
      <c r="C110" s="101" t="s">
        <v>248</v>
      </c>
      <c r="D110" s="101" t="s">
        <v>361</v>
      </c>
      <c r="E110" s="101" t="s">
        <v>362</v>
      </c>
      <c r="F110" s="9" t="s">
        <v>251</v>
      </c>
      <c r="G110" s="29" t="s">
        <v>1739</v>
      </c>
      <c r="H110" s="65" t="s">
        <v>1875</v>
      </c>
      <c r="I110" s="65" t="s">
        <v>1876</v>
      </c>
      <c r="J110" s="65" t="s">
        <v>1877</v>
      </c>
    </row>
    <row r="111" spans="1:10" s="16" customFormat="1" ht="45" x14ac:dyDescent="0.25">
      <c r="A111" s="44">
        <v>108</v>
      </c>
      <c r="B111" s="39" t="s">
        <v>366</v>
      </c>
      <c r="C111" s="101" t="s">
        <v>248</v>
      </c>
      <c r="D111" s="101" t="s">
        <v>367</v>
      </c>
      <c r="E111" s="101" t="s">
        <v>368</v>
      </c>
      <c r="F111" s="9" t="s">
        <v>251</v>
      </c>
      <c r="G111" s="29" t="s">
        <v>1558</v>
      </c>
      <c r="H111" s="65" t="s">
        <v>1878</v>
      </c>
      <c r="I111" s="65" t="s">
        <v>1879</v>
      </c>
      <c r="J111" s="65" t="s">
        <v>1880</v>
      </c>
    </row>
    <row r="112" spans="1:10" s="16" customFormat="1" ht="45" x14ac:dyDescent="0.25">
      <c r="A112" s="44">
        <v>109</v>
      </c>
      <c r="B112" s="39" t="s">
        <v>366</v>
      </c>
      <c r="C112" s="101" t="s">
        <v>248</v>
      </c>
      <c r="D112" s="101" t="s">
        <v>367</v>
      </c>
      <c r="E112" s="101" t="s">
        <v>368</v>
      </c>
      <c r="F112" s="9" t="s">
        <v>251</v>
      </c>
      <c r="G112" s="29" t="s">
        <v>1720</v>
      </c>
      <c r="H112" s="65" t="s">
        <v>1881</v>
      </c>
      <c r="I112" s="65" t="s">
        <v>1882</v>
      </c>
      <c r="J112" s="65" t="s">
        <v>1883</v>
      </c>
    </row>
    <row r="113" spans="1:10" s="16" customFormat="1" ht="45" x14ac:dyDescent="0.25">
      <c r="A113" s="44">
        <v>110</v>
      </c>
      <c r="B113" s="39" t="s">
        <v>366</v>
      </c>
      <c r="C113" s="101" t="s">
        <v>248</v>
      </c>
      <c r="D113" s="101" t="s">
        <v>367</v>
      </c>
      <c r="E113" s="101" t="s">
        <v>368</v>
      </c>
      <c r="F113" s="9" t="s">
        <v>251</v>
      </c>
      <c r="G113" s="29" t="s">
        <v>1625</v>
      </c>
      <c r="H113" s="65" t="s">
        <v>1254</v>
      </c>
      <c r="I113" s="65" t="s">
        <v>1884</v>
      </c>
      <c r="J113" s="65" t="s">
        <v>1254</v>
      </c>
    </row>
    <row r="114" spans="1:10" s="16" customFormat="1" ht="45" x14ac:dyDescent="0.25">
      <c r="A114" s="44">
        <v>111</v>
      </c>
      <c r="B114" s="39" t="s">
        <v>366</v>
      </c>
      <c r="C114" s="101" t="s">
        <v>248</v>
      </c>
      <c r="D114" s="101" t="s">
        <v>367</v>
      </c>
      <c r="E114" s="101" t="s">
        <v>368</v>
      </c>
      <c r="F114" s="9" t="s">
        <v>251</v>
      </c>
      <c r="G114" s="29" t="s">
        <v>1554</v>
      </c>
      <c r="H114" s="65" t="s">
        <v>1885</v>
      </c>
      <c r="I114" s="65" t="s">
        <v>1254</v>
      </c>
      <c r="J114" s="65" t="s">
        <v>1254</v>
      </c>
    </row>
    <row r="115" spans="1:10" s="16" customFormat="1" ht="45" x14ac:dyDescent="0.25">
      <c r="A115" s="44">
        <v>112</v>
      </c>
      <c r="B115" s="39" t="s">
        <v>366</v>
      </c>
      <c r="C115" s="101" t="s">
        <v>248</v>
      </c>
      <c r="D115" s="101" t="s">
        <v>367</v>
      </c>
      <c r="E115" s="101" t="s">
        <v>368</v>
      </c>
      <c r="F115" s="9" t="s">
        <v>251</v>
      </c>
      <c r="G115" s="29" t="s">
        <v>1612</v>
      </c>
      <c r="H115" s="65" t="s">
        <v>1886</v>
      </c>
      <c r="I115" s="65" t="s">
        <v>1254</v>
      </c>
      <c r="J115" s="65" t="s">
        <v>1254</v>
      </c>
    </row>
    <row r="116" spans="1:10" s="16" customFormat="1" ht="45" x14ac:dyDescent="0.25">
      <c r="A116" s="44">
        <v>113</v>
      </c>
      <c r="B116" s="39" t="s">
        <v>366</v>
      </c>
      <c r="C116" s="101" t="s">
        <v>248</v>
      </c>
      <c r="D116" s="101" t="s">
        <v>367</v>
      </c>
      <c r="E116" s="101" t="s">
        <v>368</v>
      </c>
      <c r="F116" s="9" t="s">
        <v>251</v>
      </c>
      <c r="G116" s="29" t="s">
        <v>1565</v>
      </c>
      <c r="H116" s="65" t="s">
        <v>1887</v>
      </c>
      <c r="I116" s="65" t="s">
        <v>1888</v>
      </c>
      <c r="J116" s="65" t="s">
        <v>1889</v>
      </c>
    </row>
    <row r="117" spans="1:10" s="16" customFormat="1" ht="45" x14ac:dyDescent="0.25">
      <c r="A117" s="44">
        <v>114</v>
      </c>
      <c r="B117" s="39" t="s">
        <v>373</v>
      </c>
      <c r="C117" s="101" t="s">
        <v>248</v>
      </c>
      <c r="D117" s="101" t="s">
        <v>374</v>
      </c>
      <c r="E117" s="101" t="s">
        <v>375</v>
      </c>
      <c r="F117" s="9" t="s">
        <v>251</v>
      </c>
      <c r="G117" s="29" t="s">
        <v>1605</v>
      </c>
      <c r="H117" s="65" t="s">
        <v>1890</v>
      </c>
      <c r="I117" s="65" t="s">
        <v>1891</v>
      </c>
      <c r="J117" s="65" t="s">
        <v>1892</v>
      </c>
    </row>
    <row r="118" spans="1:10" s="16" customFormat="1" ht="45" x14ac:dyDescent="0.25">
      <c r="A118" s="44">
        <v>115</v>
      </c>
      <c r="B118" s="39" t="s">
        <v>373</v>
      </c>
      <c r="C118" s="101" t="s">
        <v>248</v>
      </c>
      <c r="D118" s="101" t="s">
        <v>374</v>
      </c>
      <c r="E118" s="101" t="s">
        <v>375</v>
      </c>
      <c r="F118" s="9" t="s">
        <v>251</v>
      </c>
      <c r="G118" s="29" t="s">
        <v>1739</v>
      </c>
      <c r="H118" s="65" t="s">
        <v>1893</v>
      </c>
      <c r="I118" s="65" t="s">
        <v>1894</v>
      </c>
      <c r="J118" s="65" t="s">
        <v>1895</v>
      </c>
    </row>
    <row r="119" spans="1:10" s="16" customFormat="1" ht="45" x14ac:dyDescent="0.25">
      <c r="A119" s="44">
        <v>116</v>
      </c>
      <c r="B119" s="39" t="s">
        <v>373</v>
      </c>
      <c r="C119" s="101" t="s">
        <v>248</v>
      </c>
      <c r="D119" s="101" t="s">
        <v>374</v>
      </c>
      <c r="E119" s="101" t="s">
        <v>375</v>
      </c>
      <c r="F119" s="9" t="s">
        <v>251</v>
      </c>
      <c r="G119" s="29" t="s">
        <v>1720</v>
      </c>
      <c r="H119" s="65" t="s">
        <v>1896</v>
      </c>
      <c r="I119" s="65" t="s">
        <v>1897</v>
      </c>
      <c r="J119" s="65" t="s">
        <v>1898</v>
      </c>
    </row>
    <row r="120" spans="1:10" s="16" customFormat="1" ht="45" x14ac:dyDescent="0.25">
      <c r="A120" s="44">
        <v>117</v>
      </c>
      <c r="B120" s="39" t="s">
        <v>373</v>
      </c>
      <c r="C120" s="101" t="s">
        <v>248</v>
      </c>
      <c r="D120" s="101" t="s">
        <v>374</v>
      </c>
      <c r="E120" s="101" t="s">
        <v>375</v>
      </c>
      <c r="F120" s="9" t="s">
        <v>251</v>
      </c>
      <c r="G120" s="29" t="s">
        <v>1558</v>
      </c>
      <c r="H120" s="65" t="s">
        <v>1899</v>
      </c>
      <c r="I120" s="65" t="s">
        <v>1900</v>
      </c>
      <c r="J120" s="65" t="s">
        <v>1901</v>
      </c>
    </row>
    <row r="121" spans="1:10" s="16" customFormat="1" ht="45" x14ac:dyDescent="0.25">
      <c r="A121" s="44">
        <v>118</v>
      </c>
      <c r="B121" s="39" t="s">
        <v>373</v>
      </c>
      <c r="C121" s="101" t="s">
        <v>248</v>
      </c>
      <c r="D121" s="101" t="s">
        <v>374</v>
      </c>
      <c r="E121" s="101" t="s">
        <v>375</v>
      </c>
      <c r="F121" s="9" t="s">
        <v>251</v>
      </c>
      <c r="G121" s="29" t="s">
        <v>1662</v>
      </c>
      <c r="H121" s="65" t="s">
        <v>1902</v>
      </c>
      <c r="I121" s="65" t="s">
        <v>1903</v>
      </c>
      <c r="J121" s="65" t="s">
        <v>1904</v>
      </c>
    </row>
    <row r="122" spans="1:10" s="16" customFormat="1" ht="45" x14ac:dyDescent="0.25">
      <c r="A122" s="44">
        <v>119</v>
      </c>
      <c r="B122" s="39" t="s">
        <v>373</v>
      </c>
      <c r="C122" s="101" t="s">
        <v>248</v>
      </c>
      <c r="D122" s="101" t="s">
        <v>374</v>
      </c>
      <c r="E122" s="101" t="s">
        <v>375</v>
      </c>
      <c r="F122" s="9" t="s">
        <v>251</v>
      </c>
      <c r="G122" s="29" t="s">
        <v>1565</v>
      </c>
      <c r="H122" s="65" t="s">
        <v>1905</v>
      </c>
      <c r="I122" s="65" t="s">
        <v>1906</v>
      </c>
      <c r="J122" s="65" t="s">
        <v>1907</v>
      </c>
    </row>
    <row r="123" spans="1:10" s="16" customFormat="1" ht="45" x14ac:dyDescent="0.25">
      <c r="A123" s="44">
        <v>120</v>
      </c>
      <c r="B123" s="39" t="s">
        <v>379</v>
      </c>
      <c r="C123" s="101" t="s">
        <v>248</v>
      </c>
      <c r="D123" s="101" t="s">
        <v>380</v>
      </c>
      <c r="E123" s="101" t="s">
        <v>381</v>
      </c>
      <c r="F123" s="9" t="s">
        <v>251</v>
      </c>
      <c r="G123" s="29" t="s">
        <v>1605</v>
      </c>
      <c r="H123" s="65" t="s">
        <v>1908</v>
      </c>
      <c r="I123" s="65" t="s">
        <v>1909</v>
      </c>
      <c r="J123" s="65" t="s">
        <v>1910</v>
      </c>
    </row>
    <row r="124" spans="1:10" s="16" customFormat="1" ht="45" x14ac:dyDescent="0.25">
      <c r="A124" s="44">
        <v>121</v>
      </c>
      <c r="B124" s="39" t="s">
        <v>379</v>
      </c>
      <c r="C124" s="101" t="s">
        <v>248</v>
      </c>
      <c r="D124" s="101" t="s">
        <v>380</v>
      </c>
      <c r="E124" s="101" t="s">
        <v>381</v>
      </c>
      <c r="F124" s="9" t="s">
        <v>251</v>
      </c>
      <c r="G124" s="29" t="s">
        <v>1720</v>
      </c>
      <c r="H124" s="65" t="s">
        <v>1911</v>
      </c>
      <c r="I124" s="65" t="s">
        <v>1912</v>
      </c>
      <c r="J124" s="65" t="s">
        <v>1913</v>
      </c>
    </row>
    <row r="125" spans="1:10" s="16" customFormat="1" ht="45" x14ac:dyDescent="0.25">
      <c r="A125" s="44">
        <v>122</v>
      </c>
      <c r="B125" s="39" t="s">
        <v>379</v>
      </c>
      <c r="C125" s="101" t="s">
        <v>248</v>
      </c>
      <c r="D125" s="101" t="s">
        <v>380</v>
      </c>
      <c r="E125" s="101" t="s">
        <v>381</v>
      </c>
      <c r="F125" s="9" t="s">
        <v>251</v>
      </c>
      <c r="G125" s="29" t="s">
        <v>1612</v>
      </c>
      <c r="H125" s="65" t="s">
        <v>1914</v>
      </c>
      <c r="I125" s="65" t="s">
        <v>1915</v>
      </c>
      <c r="J125" s="65" t="s">
        <v>1916</v>
      </c>
    </row>
    <row r="126" spans="1:10" s="16" customFormat="1" ht="45" x14ac:dyDescent="0.25">
      <c r="A126" s="44">
        <v>123</v>
      </c>
      <c r="B126" s="39" t="s">
        <v>379</v>
      </c>
      <c r="C126" s="101" t="s">
        <v>248</v>
      </c>
      <c r="D126" s="101" t="s">
        <v>380</v>
      </c>
      <c r="E126" s="101" t="s">
        <v>381</v>
      </c>
      <c r="F126" s="9" t="s">
        <v>251</v>
      </c>
      <c r="G126" s="29" t="s">
        <v>1692</v>
      </c>
      <c r="H126" s="65" t="s">
        <v>1917</v>
      </c>
      <c r="I126" s="65" t="s">
        <v>1918</v>
      </c>
      <c r="J126" s="65" t="s">
        <v>1919</v>
      </c>
    </row>
    <row r="127" spans="1:10" s="16" customFormat="1" ht="45" x14ac:dyDescent="0.25">
      <c r="A127" s="44">
        <v>124</v>
      </c>
      <c r="B127" s="39" t="s">
        <v>379</v>
      </c>
      <c r="C127" s="101" t="s">
        <v>248</v>
      </c>
      <c r="D127" s="101" t="s">
        <v>380</v>
      </c>
      <c r="E127" s="101" t="s">
        <v>381</v>
      </c>
      <c r="F127" s="9" t="s">
        <v>251</v>
      </c>
      <c r="G127" s="29" t="s">
        <v>1584</v>
      </c>
      <c r="H127" s="65" t="s">
        <v>1920</v>
      </c>
      <c r="I127" s="65" t="s">
        <v>1921</v>
      </c>
      <c r="J127" s="65" t="s">
        <v>1922</v>
      </c>
    </row>
    <row r="128" spans="1:10" s="16" customFormat="1" ht="45" x14ac:dyDescent="0.25">
      <c r="A128" s="44">
        <v>125</v>
      </c>
      <c r="B128" s="39" t="s">
        <v>379</v>
      </c>
      <c r="C128" s="101" t="s">
        <v>248</v>
      </c>
      <c r="D128" s="101" t="s">
        <v>380</v>
      </c>
      <c r="E128" s="101" t="s">
        <v>381</v>
      </c>
      <c r="F128" s="9" t="s">
        <v>251</v>
      </c>
      <c r="G128" s="29" t="s">
        <v>1565</v>
      </c>
      <c r="H128" s="65" t="s">
        <v>1923</v>
      </c>
      <c r="I128" s="65" t="s">
        <v>1924</v>
      </c>
      <c r="J128" s="65" t="s">
        <v>1925</v>
      </c>
    </row>
    <row r="129" spans="1:10" s="16" customFormat="1" x14ac:dyDescent="0.25">
      <c r="A129" s="44">
        <v>126</v>
      </c>
      <c r="B129" s="39" t="s">
        <v>385</v>
      </c>
      <c r="C129" s="101" t="s">
        <v>248</v>
      </c>
      <c r="D129" s="101" t="s">
        <v>386</v>
      </c>
      <c r="E129" s="101" t="s">
        <v>387</v>
      </c>
      <c r="F129" s="9" t="s">
        <v>251</v>
      </c>
      <c r="G129" s="29" t="s">
        <v>1636</v>
      </c>
      <c r="H129" s="65" t="s">
        <v>1926</v>
      </c>
      <c r="I129" s="65" t="s">
        <v>1927</v>
      </c>
      <c r="J129" s="65" t="s">
        <v>1928</v>
      </c>
    </row>
    <row r="130" spans="1:10" s="16" customFormat="1" x14ac:dyDescent="0.25">
      <c r="A130" s="44">
        <v>127</v>
      </c>
      <c r="B130" s="39" t="s">
        <v>385</v>
      </c>
      <c r="C130" s="101" t="s">
        <v>248</v>
      </c>
      <c r="D130" s="101" t="s">
        <v>386</v>
      </c>
      <c r="E130" s="101" t="s">
        <v>387</v>
      </c>
      <c r="F130" s="9" t="s">
        <v>251</v>
      </c>
      <c r="G130" s="29" t="s">
        <v>1605</v>
      </c>
      <c r="H130" s="65" t="s">
        <v>1929</v>
      </c>
      <c r="I130" s="65" t="s">
        <v>1930</v>
      </c>
      <c r="J130" s="65" t="s">
        <v>1931</v>
      </c>
    </row>
    <row r="131" spans="1:10" s="16" customFormat="1" x14ac:dyDescent="0.25">
      <c r="A131" s="44">
        <v>128</v>
      </c>
      <c r="B131" s="39" t="s">
        <v>385</v>
      </c>
      <c r="C131" s="101" t="s">
        <v>248</v>
      </c>
      <c r="D131" s="101" t="s">
        <v>386</v>
      </c>
      <c r="E131" s="101" t="s">
        <v>387</v>
      </c>
      <c r="F131" s="9" t="s">
        <v>251</v>
      </c>
      <c r="G131" s="29" t="s">
        <v>1932</v>
      </c>
      <c r="H131" s="65" t="s">
        <v>1933</v>
      </c>
      <c r="I131" s="65" t="s">
        <v>1934</v>
      </c>
      <c r="J131" s="65" t="s">
        <v>1935</v>
      </c>
    </row>
    <row r="132" spans="1:10" s="16" customFormat="1" x14ac:dyDescent="0.25">
      <c r="A132" s="44">
        <v>129</v>
      </c>
      <c r="B132" s="39" t="s">
        <v>385</v>
      </c>
      <c r="C132" s="101" t="s">
        <v>248</v>
      </c>
      <c r="D132" s="101" t="s">
        <v>386</v>
      </c>
      <c r="E132" s="101" t="s">
        <v>387</v>
      </c>
      <c r="F132" s="9" t="s">
        <v>251</v>
      </c>
      <c r="G132" s="29" t="s">
        <v>1558</v>
      </c>
      <c r="H132" s="65" t="s">
        <v>1936</v>
      </c>
      <c r="I132" s="65" t="s">
        <v>1937</v>
      </c>
      <c r="J132" s="65" t="s">
        <v>1938</v>
      </c>
    </row>
    <row r="133" spans="1:10" s="16" customFormat="1" x14ac:dyDescent="0.25">
      <c r="A133" s="44">
        <v>130</v>
      </c>
      <c r="B133" s="39" t="s">
        <v>385</v>
      </c>
      <c r="C133" s="101" t="s">
        <v>248</v>
      </c>
      <c r="D133" s="101" t="s">
        <v>386</v>
      </c>
      <c r="E133" s="101" t="s">
        <v>387</v>
      </c>
      <c r="F133" s="9" t="s">
        <v>251</v>
      </c>
      <c r="G133" s="29" t="s">
        <v>1739</v>
      </c>
      <c r="H133" s="65" t="s">
        <v>1939</v>
      </c>
      <c r="I133" s="65" t="s">
        <v>1940</v>
      </c>
      <c r="J133" s="65" t="s">
        <v>1941</v>
      </c>
    </row>
    <row r="134" spans="1:10" s="16" customFormat="1" x14ac:dyDescent="0.25">
      <c r="A134" s="44">
        <v>131</v>
      </c>
      <c r="B134" s="39" t="s">
        <v>385</v>
      </c>
      <c r="C134" s="101" t="s">
        <v>248</v>
      </c>
      <c r="D134" s="101" t="s">
        <v>386</v>
      </c>
      <c r="E134" s="101" t="s">
        <v>387</v>
      </c>
      <c r="F134" s="9" t="s">
        <v>251</v>
      </c>
      <c r="G134" s="29" t="s">
        <v>1565</v>
      </c>
      <c r="H134" s="65" t="s">
        <v>1942</v>
      </c>
      <c r="I134" s="65" t="s">
        <v>1943</v>
      </c>
      <c r="J134" s="65" t="s">
        <v>1944</v>
      </c>
    </row>
    <row r="135" spans="1:10" s="16" customFormat="1" ht="30" x14ac:dyDescent="0.25">
      <c r="A135" s="44">
        <v>132</v>
      </c>
      <c r="B135" s="39" t="s">
        <v>391</v>
      </c>
      <c r="C135" s="101" t="s">
        <v>248</v>
      </c>
      <c r="D135" s="101" t="s">
        <v>392</v>
      </c>
      <c r="E135" s="101" t="s">
        <v>393</v>
      </c>
      <c r="F135" s="9" t="s">
        <v>251</v>
      </c>
      <c r="G135" s="29" t="s">
        <v>1625</v>
      </c>
      <c r="H135" s="65" t="s">
        <v>1945</v>
      </c>
      <c r="I135" s="65" t="s">
        <v>1946</v>
      </c>
      <c r="J135" s="65" t="s">
        <v>1947</v>
      </c>
    </row>
    <row r="136" spans="1:10" s="16" customFormat="1" ht="30" x14ac:dyDescent="0.25">
      <c r="A136" s="44">
        <v>133</v>
      </c>
      <c r="B136" s="39" t="s">
        <v>391</v>
      </c>
      <c r="C136" s="101" t="s">
        <v>248</v>
      </c>
      <c r="D136" s="101" t="s">
        <v>392</v>
      </c>
      <c r="E136" s="101" t="s">
        <v>393</v>
      </c>
      <c r="F136" s="9" t="s">
        <v>251</v>
      </c>
      <c r="G136" s="29" t="s">
        <v>1605</v>
      </c>
      <c r="H136" s="65" t="s">
        <v>1948</v>
      </c>
      <c r="I136" s="65" t="s">
        <v>1949</v>
      </c>
      <c r="J136" s="65" t="s">
        <v>1950</v>
      </c>
    </row>
    <row r="137" spans="1:10" s="16" customFormat="1" ht="30" x14ac:dyDescent="0.25">
      <c r="A137" s="44">
        <v>134</v>
      </c>
      <c r="B137" s="39" t="s">
        <v>391</v>
      </c>
      <c r="C137" s="101" t="s">
        <v>248</v>
      </c>
      <c r="D137" s="101" t="s">
        <v>392</v>
      </c>
      <c r="E137" s="101" t="s">
        <v>393</v>
      </c>
      <c r="F137" s="9" t="s">
        <v>251</v>
      </c>
      <c r="G137" s="29" t="s">
        <v>1859</v>
      </c>
      <c r="H137" s="65" t="s">
        <v>1951</v>
      </c>
      <c r="I137" s="65" t="s">
        <v>1952</v>
      </c>
      <c r="J137" s="65" t="s">
        <v>1953</v>
      </c>
    </row>
    <row r="138" spans="1:10" s="16" customFormat="1" ht="30" x14ac:dyDescent="0.25">
      <c r="A138" s="44">
        <v>135</v>
      </c>
      <c r="B138" s="39" t="s">
        <v>391</v>
      </c>
      <c r="C138" s="101" t="s">
        <v>248</v>
      </c>
      <c r="D138" s="101" t="s">
        <v>392</v>
      </c>
      <c r="E138" s="101" t="s">
        <v>393</v>
      </c>
      <c r="F138" s="9" t="s">
        <v>251</v>
      </c>
      <c r="G138" s="29" t="s">
        <v>1569</v>
      </c>
      <c r="H138" s="65" t="s">
        <v>1954</v>
      </c>
      <c r="I138" s="65" t="s">
        <v>1955</v>
      </c>
      <c r="J138" s="65" t="s">
        <v>1956</v>
      </c>
    </row>
    <row r="139" spans="1:10" s="16" customFormat="1" ht="30" x14ac:dyDescent="0.25">
      <c r="A139" s="44">
        <v>136</v>
      </c>
      <c r="B139" s="39" t="s">
        <v>391</v>
      </c>
      <c r="C139" s="101" t="s">
        <v>248</v>
      </c>
      <c r="D139" s="101" t="s">
        <v>392</v>
      </c>
      <c r="E139" s="101" t="s">
        <v>393</v>
      </c>
      <c r="F139" s="9" t="s">
        <v>251</v>
      </c>
      <c r="G139" s="29" t="s">
        <v>1636</v>
      </c>
      <c r="H139" s="65" t="s">
        <v>1957</v>
      </c>
      <c r="I139" s="65" t="s">
        <v>1958</v>
      </c>
      <c r="J139" s="65" t="s">
        <v>1959</v>
      </c>
    </row>
    <row r="140" spans="1:10" s="16" customFormat="1" ht="30" x14ac:dyDescent="0.25">
      <c r="A140" s="44">
        <v>137</v>
      </c>
      <c r="B140" s="39" t="s">
        <v>391</v>
      </c>
      <c r="C140" s="101" t="s">
        <v>248</v>
      </c>
      <c r="D140" s="101" t="s">
        <v>392</v>
      </c>
      <c r="E140" s="101" t="s">
        <v>393</v>
      </c>
      <c r="F140" s="9" t="s">
        <v>251</v>
      </c>
      <c r="G140" s="29" t="s">
        <v>1565</v>
      </c>
      <c r="H140" s="65" t="s">
        <v>1960</v>
      </c>
      <c r="I140" s="65" t="s">
        <v>1961</v>
      </c>
      <c r="J140" s="65" t="s">
        <v>1962</v>
      </c>
    </row>
    <row r="141" spans="1:10" s="16" customFormat="1" ht="45" x14ac:dyDescent="0.25">
      <c r="A141" s="44">
        <v>138</v>
      </c>
      <c r="B141" s="39" t="s">
        <v>397</v>
      </c>
      <c r="C141" s="101" t="s">
        <v>248</v>
      </c>
      <c r="D141" s="101" t="s">
        <v>398</v>
      </c>
      <c r="E141" s="101" t="s">
        <v>399</v>
      </c>
      <c r="F141" s="9" t="s">
        <v>251</v>
      </c>
      <c r="G141" s="29" t="s">
        <v>1558</v>
      </c>
      <c r="H141" s="65" t="s">
        <v>1963</v>
      </c>
      <c r="I141" s="65" t="s">
        <v>1964</v>
      </c>
      <c r="J141" s="65" t="s">
        <v>1965</v>
      </c>
    </row>
    <row r="142" spans="1:10" s="16" customFormat="1" ht="45" x14ac:dyDescent="0.25">
      <c r="A142" s="44">
        <v>139</v>
      </c>
      <c r="B142" s="39" t="s">
        <v>397</v>
      </c>
      <c r="C142" s="101" t="s">
        <v>248</v>
      </c>
      <c r="D142" s="101" t="s">
        <v>398</v>
      </c>
      <c r="E142" s="101" t="s">
        <v>399</v>
      </c>
      <c r="F142" s="9" t="s">
        <v>251</v>
      </c>
      <c r="G142" s="29" t="s">
        <v>1932</v>
      </c>
      <c r="H142" s="65" t="s">
        <v>1966</v>
      </c>
      <c r="I142" s="65" t="s">
        <v>1967</v>
      </c>
      <c r="J142" s="65" t="s">
        <v>1968</v>
      </c>
    </row>
    <row r="143" spans="1:10" s="16" customFormat="1" ht="45" x14ac:dyDescent="0.25">
      <c r="A143" s="44">
        <v>140</v>
      </c>
      <c r="B143" s="39" t="s">
        <v>397</v>
      </c>
      <c r="C143" s="101" t="s">
        <v>248</v>
      </c>
      <c r="D143" s="101" t="s">
        <v>398</v>
      </c>
      <c r="E143" s="101" t="s">
        <v>399</v>
      </c>
      <c r="F143" s="9" t="s">
        <v>251</v>
      </c>
      <c r="G143" s="29" t="s">
        <v>1569</v>
      </c>
      <c r="H143" s="65" t="s">
        <v>1969</v>
      </c>
      <c r="I143" s="65" t="s">
        <v>1970</v>
      </c>
      <c r="J143" s="65" t="s">
        <v>1971</v>
      </c>
    </row>
    <row r="144" spans="1:10" s="16" customFormat="1" ht="45" x14ac:dyDescent="0.25">
      <c r="A144" s="44">
        <v>141</v>
      </c>
      <c r="B144" s="39" t="s">
        <v>397</v>
      </c>
      <c r="C144" s="101" t="s">
        <v>248</v>
      </c>
      <c r="D144" s="101" t="s">
        <v>398</v>
      </c>
      <c r="E144" s="101" t="s">
        <v>399</v>
      </c>
      <c r="F144" s="9" t="s">
        <v>251</v>
      </c>
      <c r="G144" s="29" t="s">
        <v>1720</v>
      </c>
      <c r="H144" s="65" t="s">
        <v>1972</v>
      </c>
      <c r="I144" s="65" t="s">
        <v>1973</v>
      </c>
      <c r="J144" s="65" t="s">
        <v>1974</v>
      </c>
    </row>
    <row r="145" spans="1:10" s="16" customFormat="1" ht="45" x14ac:dyDescent="0.25">
      <c r="A145" s="44">
        <v>142</v>
      </c>
      <c r="B145" s="39" t="s">
        <v>397</v>
      </c>
      <c r="C145" s="101" t="s">
        <v>248</v>
      </c>
      <c r="D145" s="101" t="s">
        <v>398</v>
      </c>
      <c r="E145" s="101" t="s">
        <v>399</v>
      </c>
      <c r="F145" s="9" t="s">
        <v>251</v>
      </c>
      <c r="G145" s="29" t="s">
        <v>1756</v>
      </c>
      <c r="H145" s="65" t="s">
        <v>1975</v>
      </c>
      <c r="I145" s="65" t="s">
        <v>1976</v>
      </c>
      <c r="J145" s="65" t="s">
        <v>1977</v>
      </c>
    </row>
    <row r="146" spans="1:10" s="16" customFormat="1" ht="45" x14ac:dyDescent="0.25">
      <c r="A146" s="44">
        <v>143</v>
      </c>
      <c r="B146" s="39" t="s">
        <v>397</v>
      </c>
      <c r="C146" s="101" t="s">
        <v>248</v>
      </c>
      <c r="D146" s="101" t="s">
        <v>398</v>
      </c>
      <c r="E146" s="101" t="s">
        <v>399</v>
      </c>
      <c r="F146" s="9" t="s">
        <v>251</v>
      </c>
      <c r="G146" s="29" t="s">
        <v>1565</v>
      </c>
      <c r="H146" s="65" t="s">
        <v>1978</v>
      </c>
      <c r="I146" s="65" t="s">
        <v>1979</v>
      </c>
      <c r="J146" s="65" t="s">
        <v>1980</v>
      </c>
    </row>
    <row r="147" spans="1:10" s="16" customFormat="1" x14ac:dyDescent="0.25">
      <c r="A147" s="44">
        <v>144</v>
      </c>
      <c r="B147" s="39" t="s">
        <v>403</v>
      </c>
      <c r="C147" s="101" t="s">
        <v>248</v>
      </c>
      <c r="D147" s="101" t="s">
        <v>404</v>
      </c>
      <c r="E147" s="101" t="s">
        <v>405</v>
      </c>
      <c r="F147" s="9" t="s">
        <v>251</v>
      </c>
      <c r="G147" s="29" t="s">
        <v>1605</v>
      </c>
      <c r="H147" s="65" t="s">
        <v>1981</v>
      </c>
      <c r="I147" s="65" t="s">
        <v>1982</v>
      </c>
      <c r="J147" s="65" t="s">
        <v>1983</v>
      </c>
    </row>
    <row r="148" spans="1:10" s="16" customFormat="1" x14ac:dyDescent="0.25">
      <c r="A148" s="44">
        <v>145</v>
      </c>
      <c r="B148" s="39" t="s">
        <v>403</v>
      </c>
      <c r="C148" s="101" t="s">
        <v>248</v>
      </c>
      <c r="D148" s="101" t="s">
        <v>404</v>
      </c>
      <c r="E148" s="101" t="s">
        <v>405</v>
      </c>
      <c r="F148" s="9" t="s">
        <v>251</v>
      </c>
      <c r="G148" s="29" t="s">
        <v>1720</v>
      </c>
      <c r="H148" s="65" t="s">
        <v>1984</v>
      </c>
      <c r="I148" s="65" t="s">
        <v>1985</v>
      </c>
      <c r="J148" s="65" t="s">
        <v>1986</v>
      </c>
    </row>
    <row r="149" spans="1:10" s="16" customFormat="1" x14ac:dyDescent="0.25">
      <c r="A149" s="44">
        <v>146</v>
      </c>
      <c r="B149" s="39" t="s">
        <v>403</v>
      </c>
      <c r="C149" s="101" t="s">
        <v>248</v>
      </c>
      <c r="D149" s="101" t="s">
        <v>404</v>
      </c>
      <c r="E149" s="101" t="s">
        <v>405</v>
      </c>
      <c r="F149" s="9" t="s">
        <v>251</v>
      </c>
      <c r="G149" s="29" t="s">
        <v>1987</v>
      </c>
      <c r="H149" s="65" t="s">
        <v>1988</v>
      </c>
      <c r="I149" s="65" t="s">
        <v>1254</v>
      </c>
      <c r="J149" s="65" t="s">
        <v>1989</v>
      </c>
    </row>
    <row r="150" spans="1:10" s="16" customFormat="1" x14ac:dyDescent="0.25">
      <c r="A150" s="44">
        <v>147</v>
      </c>
      <c r="B150" s="39" t="s">
        <v>403</v>
      </c>
      <c r="C150" s="101" t="s">
        <v>248</v>
      </c>
      <c r="D150" s="101" t="s">
        <v>404</v>
      </c>
      <c r="E150" s="101" t="s">
        <v>405</v>
      </c>
      <c r="F150" s="9" t="s">
        <v>251</v>
      </c>
      <c r="G150" s="29" t="s">
        <v>1932</v>
      </c>
      <c r="H150" s="65" t="s">
        <v>1990</v>
      </c>
      <c r="I150" s="65" t="s">
        <v>1991</v>
      </c>
      <c r="J150" s="65" t="s">
        <v>1992</v>
      </c>
    </row>
    <row r="151" spans="1:10" s="16" customFormat="1" x14ac:dyDescent="0.25">
      <c r="A151" s="44">
        <v>148</v>
      </c>
      <c r="B151" s="39" t="s">
        <v>403</v>
      </c>
      <c r="C151" s="101" t="s">
        <v>248</v>
      </c>
      <c r="D151" s="101" t="s">
        <v>404</v>
      </c>
      <c r="E151" s="101" t="s">
        <v>405</v>
      </c>
      <c r="F151" s="9" t="s">
        <v>251</v>
      </c>
      <c r="G151" s="29" t="s">
        <v>1662</v>
      </c>
      <c r="H151" s="65" t="s">
        <v>1993</v>
      </c>
      <c r="I151" s="65" t="s">
        <v>1994</v>
      </c>
      <c r="J151" s="65" t="s">
        <v>1254</v>
      </c>
    </row>
    <row r="152" spans="1:10" s="16" customFormat="1" x14ac:dyDescent="0.25">
      <c r="A152" s="44">
        <v>149</v>
      </c>
      <c r="B152" s="39" t="s">
        <v>403</v>
      </c>
      <c r="C152" s="101" t="s">
        <v>248</v>
      </c>
      <c r="D152" s="101" t="s">
        <v>404</v>
      </c>
      <c r="E152" s="101" t="s">
        <v>405</v>
      </c>
      <c r="F152" s="9" t="s">
        <v>251</v>
      </c>
      <c r="G152" s="29" t="s">
        <v>1565</v>
      </c>
      <c r="H152" s="65" t="s">
        <v>1995</v>
      </c>
      <c r="I152" s="65" t="s">
        <v>1996</v>
      </c>
      <c r="J152" s="65" t="s">
        <v>1997</v>
      </c>
    </row>
    <row r="153" spans="1:10" s="16" customFormat="1" ht="45" x14ac:dyDescent="0.25">
      <c r="A153" s="44">
        <v>150</v>
      </c>
      <c r="B153" s="39" t="s">
        <v>409</v>
      </c>
      <c r="C153" s="101" t="s">
        <v>248</v>
      </c>
      <c r="D153" s="101" t="s">
        <v>410</v>
      </c>
      <c r="E153" s="101" t="s">
        <v>411</v>
      </c>
      <c r="F153" s="9" t="s">
        <v>251</v>
      </c>
      <c r="G153" s="29" t="s">
        <v>1625</v>
      </c>
      <c r="H153" s="65" t="s">
        <v>1998</v>
      </c>
      <c r="I153" s="65" t="s">
        <v>1999</v>
      </c>
      <c r="J153" s="65" t="s">
        <v>2000</v>
      </c>
    </row>
    <row r="154" spans="1:10" s="16" customFormat="1" ht="45" x14ac:dyDescent="0.25">
      <c r="A154" s="44">
        <v>151</v>
      </c>
      <c r="B154" s="39" t="s">
        <v>409</v>
      </c>
      <c r="C154" s="101" t="s">
        <v>248</v>
      </c>
      <c r="D154" s="101" t="s">
        <v>410</v>
      </c>
      <c r="E154" s="101" t="s">
        <v>411</v>
      </c>
      <c r="F154" s="9" t="s">
        <v>251</v>
      </c>
      <c r="G154" s="29" t="s">
        <v>1605</v>
      </c>
      <c r="H154" s="65" t="s">
        <v>2001</v>
      </c>
      <c r="I154" s="65" t="s">
        <v>2002</v>
      </c>
      <c r="J154" s="65" t="s">
        <v>2003</v>
      </c>
    </row>
    <row r="155" spans="1:10" s="16" customFormat="1" ht="45" x14ac:dyDescent="0.25">
      <c r="A155" s="44">
        <v>152</v>
      </c>
      <c r="B155" s="39" t="s">
        <v>409</v>
      </c>
      <c r="C155" s="101" t="s">
        <v>248</v>
      </c>
      <c r="D155" s="101" t="s">
        <v>410</v>
      </c>
      <c r="E155" s="101" t="s">
        <v>411</v>
      </c>
      <c r="F155" s="9" t="s">
        <v>251</v>
      </c>
      <c r="G155" s="29" t="s">
        <v>1612</v>
      </c>
      <c r="H155" s="65" t="s">
        <v>2004</v>
      </c>
      <c r="I155" s="65" t="s">
        <v>2005</v>
      </c>
      <c r="J155" s="65" t="s">
        <v>2006</v>
      </c>
    </row>
    <row r="156" spans="1:10" s="16" customFormat="1" ht="45" x14ac:dyDescent="0.25">
      <c r="A156" s="44">
        <v>153</v>
      </c>
      <c r="B156" s="39" t="s">
        <v>409</v>
      </c>
      <c r="C156" s="101" t="s">
        <v>248</v>
      </c>
      <c r="D156" s="101" t="s">
        <v>410</v>
      </c>
      <c r="E156" s="101" t="s">
        <v>411</v>
      </c>
      <c r="F156" s="9" t="s">
        <v>251</v>
      </c>
      <c r="G156" s="29" t="s">
        <v>1558</v>
      </c>
      <c r="H156" s="65" t="s">
        <v>2007</v>
      </c>
      <c r="I156" s="65" t="s">
        <v>2008</v>
      </c>
      <c r="J156" s="65" t="s">
        <v>2009</v>
      </c>
    </row>
    <row r="157" spans="1:10" s="16" customFormat="1" ht="45" x14ac:dyDescent="0.25">
      <c r="A157" s="44">
        <v>154</v>
      </c>
      <c r="B157" s="39" t="s">
        <v>409</v>
      </c>
      <c r="C157" s="101" t="s">
        <v>248</v>
      </c>
      <c r="D157" s="101" t="s">
        <v>410</v>
      </c>
      <c r="E157" s="101" t="s">
        <v>411</v>
      </c>
      <c r="F157" s="9" t="s">
        <v>251</v>
      </c>
      <c r="G157" s="29" t="s">
        <v>1569</v>
      </c>
      <c r="H157" s="65" t="s">
        <v>2010</v>
      </c>
      <c r="I157" s="65" t="s">
        <v>2011</v>
      </c>
      <c r="J157" s="65" t="s">
        <v>2012</v>
      </c>
    </row>
    <row r="158" spans="1:10" s="16" customFormat="1" ht="45" x14ac:dyDescent="0.25">
      <c r="A158" s="44">
        <v>155</v>
      </c>
      <c r="B158" s="39" t="s">
        <v>409</v>
      </c>
      <c r="C158" s="101" t="s">
        <v>248</v>
      </c>
      <c r="D158" s="101" t="s">
        <v>410</v>
      </c>
      <c r="E158" s="101" t="s">
        <v>411</v>
      </c>
      <c r="F158" s="9" t="s">
        <v>251</v>
      </c>
      <c r="G158" s="29" t="s">
        <v>1565</v>
      </c>
      <c r="H158" s="65" t="s">
        <v>2013</v>
      </c>
      <c r="I158" s="65" t="s">
        <v>2014</v>
      </c>
      <c r="J158" s="65" t="s">
        <v>2015</v>
      </c>
    </row>
    <row r="159" spans="1:10" s="16" customFormat="1" ht="30" x14ac:dyDescent="0.25">
      <c r="A159" s="44">
        <v>156</v>
      </c>
      <c r="B159" s="39" t="s">
        <v>416</v>
      </c>
      <c r="C159" s="101" t="s">
        <v>248</v>
      </c>
      <c r="D159" s="101" t="s">
        <v>417</v>
      </c>
      <c r="E159" s="101" t="s">
        <v>418</v>
      </c>
      <c r="F159" s="9" t="s">
        <v>251</v>
      </c>
      <c r="G159" s="29" t="s">
        <v>1558</v>
      </c>
      <c r="H159" s="65" t="s">
        <v>2016</v>
      </c>
      <c r="I159" s="65" t="s">
        <v>2017</v>
      </c>
      <c r="J159" s="65" t="s">
        <v>2018</v>
      </c>
    </row>
    <row r="160" spans="1:10" s="16" customFormat="1" ht="30" x14ac:dyDescent="0.25">
      <c r="A160" s="44">
        <v>157</v>
      </c>
      <c r="B160" s="39" t="s">
        <v>416</v>
      </c>
      <c r="C160" s="101" t="s">
        <v>248</v>
      </c>
      <c r="D160" s="101" t="s">
        <v>417</v>
      </c>
      <c r="E160" s="101" t="s">
        <v>418</v>
      </c>
      <c r="F160" s="9" t="s">
        <v>251</v>
      </c>
      <c r="G160" s="29" t="s">
        <v>1739</v>
      </c>
      <c r="H160" s="65" t="s">
        <v>2019</v>
      </c>
      <c r="I160" s="65" t="s">
        <v>2020</v>
      </c>
      <c r="J160" s="65" t="s">
        <v>2021</v>
      </c>
    </row>
    <row r="161" spans="1:15" s="16" customFormat="1" ht="30" x14ac:dyDescent="0.25">
      <c r="A161" s="44">
        <v>158</v>
      </c>
      <c r="B161" s="39" t="s">
        <v>416</v>
      </c>
      <c r="C161" s="101" t="s">
        <v>248</v>
      </c>
      <c r="D161" s="101" t="s">
        <v>417</v>
      </c>
      <c r="E161" s="101" t="s">
        <v>418</v>
      </c>
      <c r="F161" s="9" t="s">
        <v>251</v>
      </c>
      <c r="G161" s="29" t="s">
        <v>1720</v>
      </c>
      <c r="H161" s="65" t="s">
        <v>2022</v>
      </c>
      <c r="I161" s="65" t="s">
        <v>2023</v>
      </c>
      <c r="J161" s="65" t="s">
        <v>2024</v>
      </c>
      <c r="K161" s="100"/>
      <c r="L161" s="100"/>
      <c r="M161" s="100"/>
      <c r="N161" s="100"/>
      <c r="O161" s="100"/>
    </row>
    <row r="162" spans="1:15" s="16" customFormat="1" ht="30" x14ac:dyDescent="0.25">
      <c r="A162" s="44">
        <v>159</v>
      </c>
      <c r="B162" s="39" t="s">
        <v>416</v>
      </c>
      <c r="C162" s="101" t="s">
        <v>248</v>
      </c>
      <c r="D162" s="101" t="s">
        <v>417</v>
      </c>
      <c r="E162" s="101" t="s">
        <v>418</v>
      </c>
      <c r="F162" s="9" t="s">
        <v>251</v>
      </c>
      <c r="G162" s="29" t="s">
        <v>1605</v>
      </c>
      <c r="H162" s="65" t="s">
        <v>2025</v>
      </c>
      <c r="I162" s="65" t="s">
        <v>2026</v>
      </c>
      <c r="J162" s="65" t="s">
        <v>2027</v>
      </c>
      <c r="K162" s="100"/>
      <c r="L162" s="100"/>
      <c r="M162" s="100"/>
      <c r="N162" s="100"/>
      <c r="O162" s="100"/>
    </row>
    <row r="163" spans="1:15" s="16" customFormat="1" ht="30" x14ac:dyDescent="0.25">
      <c r="A163" s="44">
        <v>160</v>
      </c>
      <c r="B163" s="39" t="s">
        <v>416</v>
      </c>
      <c r="C163" s="101" t="s">
        <v>248</v>
      </c>
      <c r="D163" s="101" t="s">
        <v>417</v>
      </c>
      <c r="E163" s="101" t="s">
        <v>418</v>
      </c>
      <c r="F163" s="9" t="s">
        <v>251</v>
      </c>
      <c r="G163" s="29" t="s">
        <v>1554</v>
      </c>
      <c r="H163" s="65" t="s">
        <v>1254</v>
      </c>
      <c r="I163" s="65" t="s">
        <v>2028</v>
      </c>
      <c r="J163" s="65" t="s">
        <v>1254</v>
      </c>
      <c r="K163" s="100"/>
      <c r="L163" s="100"/>
      <c r="M163" s="100"/>
      <c r="N163" s="100"/>
      <c r="O163" s="100"/>
    </row>
    <row r="164" spans="1:15" s="16" customFormat="1" ht="30" x14ac:dyDescent="0.25">
      <c r="A164" s="44">
        <v>161</v>
      </c>
      <c r="B164" s="39" t="s">
        <v>416</v>
      </c>
      <c r="C164" s="101" t="s">
        <v>248</v>
      </c>
      <c r="D164" s="101" t="s">
        <v>417</v>
      </c>
      <c r="E164" s="101" t="s">
        <v>418</v>
      </c>
      <c r="F164" s="9" t="s">
        <v>251</v>
      </c>
      <c r="G164" s="29" t="s">
        <v>1565</v>
      </c>
      <c r="H164" s="65" t="s">
        <v>2029</v>
      </c>
      <c r="I164" s="65" t="s">
        <v>2030</v>
      </c>
      <c r="J164" s="65" t="s">
        <v>2031</v>
      </c>
      <c r="K164" s="100"/>
      <c r="L164" s="100"/>
      <c r="M164" s="100"/>
      <c r="N164" s="100"/>
      <c r="O164" s="100"/>
    </row>
    <row r="165" spans="1:15" s="16" customFormat="1" ht="30" x14ac:dyDescent="0.25">
      <c r="A165" s="44">
        <v>162</v>
      </c>
      <c r="B165" s="39" t="s">
        <v>422</v>
      </c>
      <c r="C165" s="101" t="s">
        <v>248</v>
      </c>
      <c r="D165" s="101" t="s">
        <v>423</v>
      </c>
      <c r="E165" s="101" t="s">
        <v>424</v>
      </c>
      <c r="F165" s="9" t="s">
        <v>251</v>
      </c>
      <c r="G165" s="29" t="s">
        <v>1605</v>
      </c>
      <c r="H165" s="65" t="s">
        <v>2032</v>
      </c>
      <c r="I165" s="65" t="s">
        <v>2033</v>
      </c>
      <c r="J165" s="65" t="s">
        <v>2034</v>
      </c>
      <c r="K165" s="100"/>
      <c r="L165" s="100"/>
      <c r="M165" s="100"/>
      <c r="N165" s="100"/>
      <c r="O165" s="100"/>
    </row>
    <row r="166" spans="1:15" s="16" customFormat="1" ht="30" x14ac:dyDescent="0.25">
      <c r="A166" s="44">
        <v>163</v>
      </c>
      <c r="B166" s="39" t="s">
        <v>422</v>
      </c>
      <c r="C166" s="101" t="s">
        <v>248</v>
      </c>
      <c r="D166" s="101" t="s">
        <v>423</v>
      </c>
      <c r="E166" s="101" t="s">
        <v>424</v>
      </c>
      <c r="F166" s="9" t="s">
        <v>251</v>
      </c>
      <c r="G166" s="29" t="s">
        <v>1584</v>
      </c>
      <c r="H166" s="65" t="s">
        <v>2035</v>
      </c>
      <c r="I166" s="65" t="s">
        <v>2036</v>
      </c>
      <c r="J166" s="65" t="s">
        <v>2037</v>
      </c>
      <c r="K166" s="100"/>
      <c r="L166" s="100"/>
      <c r="M166" s="100"/>
      <c r="N166" s="100"/>
      <c r="O166" s="100"/>
    </row>
    <row r="167" spans="1:15" s="16" customFormat="1" ht="30" x14ac:dyDescent="0.25">
      <c r="A167" s="44">
        <v>164</v>
      </c>
      <c r="B167" s="39" t="s">
        <v>422</v>
      </c>
      <c r="C167" s="101" t="s">
        <v>248</v>
      </c>
      <c r="D167" s="101" t="s">
        <v>423</v>
      </c>
      <c r="E167" s="101" t="s">
        <v>424</v>
      </c>
      <c r="F167" s="9" t="s">
        <v>251</v>
      </c>
      <c r="G167" s="29" t="s">
        <v>1662</v>
      </c>
      <c r="H167" s="65" t="s">
        <v>2038</v>
      </c>
      <c r="I167" s="65" t="s">
        <v>2039</v>
      </c>
      <c r="J167" s="65" t="s">
        <v>2040</v>
      </c>
      <c r="K167" s="100"/>
      <c r="L167" s="100"/>
      <c r="M167" s="100"/>
      <c r="N167" s="100"/>
      <c r="O167" s="100"/>
    </row>
    <row r="168" spans="1:15" s="16" customFormat="1" ht="30" x14ac:dyDescent="0.25">
      <c r="A168" s="44">
        <v>165</v>
      </c>
      <c r="B168" s="39" t="s">
        <v>422</v>
      </c>
      <c r="C168" s="101" t="s">
        <v>248</v>
      </c>
      <c r="D168" s="101" t="s">
        <v>423</v>
      </c>
      <c r="E168" s="101" t="s">
        <v>424</v>
      </c>
      <c r="F168" s="9" t="s">
        <v>251</v>
      </c>
      <c r="G168" s="29" t="s">
        <v>1859</v>
      </c>
      <c r="H168" s="65" t="s">
        <v>2041</v>
      </c>
      <c r="I168" s="65" t="s">
        <v>2042</v>
      </c>
      <c r="J168" s="65" t="s">
        <v>2043</v>
      </c>
      <c r="K168" s="100"/>
      <c r="L168" s="100"/>
      <c r="M168" s="100"/>
      <c r="N168" s="100"/>
      <c r="O168" s="100"/>
    </row>
    <row r="169" spans="1:15" s="16" customFormat="1" ht="30" x14ac:dyDescent="0.25">
      <c r="A169" s="44">
        <v>166</v>
      </c>
      <c r="B169" s="39" t="s">
        <v>422</v>
      </c>
      <c r="C169" s="101" t="s">
        <v>248</v>
      </c>
      <c r="D169" s="101" t="s">
        <v>423</v>
      </c>
      <c r="E169" s="101" t="s">
        <v>424</v>
      </c>
      <c r="F169" s="9" t="s">
        <v>251</v>
      </c>
      <c r="G169" s="29" t="s">
        <v>1643</v>
      </c>
      <c r="H169" s="65" t="s">
        <v>2044</v>
      </c>
      <c r="I169" s="65" t="s">
        <v>2045</v>
      </c>
      <c r="J169" s="65" t="s">
        <v>2046</v>
      </c>
      <c r="K169" s="100"/>
      <c r="L169" s="100"/>
      <c r="M169" s="100"/>
      <c r="N169" s="100"/>
      <c r="O169" s="100"/>
    </row>
    <row r="170" spans="1:15" s="16" customFormat="1" ht="30" x14ac:dyDescent="0.25">
      <c r="A170" s="44">
        <v>167</v>
      </c>
      <c r="B170" s="39" t="s">
        <v>422</v>
      </c>
      <c r="C170" s="101" t="s">
        <v>248</v>
      </c>
      <c r="D170" s="101" t="s">
        <v>423</v>
      </c>
      <c r="E170" s="101" t="s">
        <v>424</v>
      </c>
      <c r="F170" s="9" t="s">
        <v>251</v>
      </c>
      <c r="G170" s="29" t="s">
        <v>1565</v>
      </c>
      <c r="H170" s="65" t="s">
        <v>2047</v>
      </c>
      <c r="I170" s="65" t="s">
        <v>2048</v>
      </c>
      <c r="J170" s="65" t="s">
        <v>2049</v>
      </c>
      <c r="K170" s="100"/>
      <c r="L170" s="100"/>
      <c r="M170" s="100"/>
      <c r="N170" s="100"/>
      <c r="O170" s="100"/>
    </row>
    <row r="171" spans="1:15" s="16" customFormat="1" ht="30" x14ac:dyDescent="0.25">
      <c r="A171" s="44">
        <v>168</v>
      </c>
      <c r="B171" s="39" t="s">
        <v>428</v>
      </c>
      <c r="C171" s="101" t="s">
        <v>248</v>
      </c>
      <c r="D171" s="101" t="s">
        <v>429</v>
      </c>
      <c r="E171" s="101" t="s">
        <v>430</v>
      </c>
      <c r="F171" s="9" t="s">
        <v>251</v>
      </c>
      <c r="G171" s="29" t="s">
        <v>1558</v>
      </c>
      <c r="H171" s="65" t="s">
        <v>2050</v>
      </c>
      <c r="I171" s="65" t="s">
        <v>2051</v>
      </c>
      <c r="J171" s="65" t="s">
        <v>2052</v>
      </c>
      <c r="K171" s="100"/>
      <c r="L171" s="100"/>
      <c r="M171" s="100"/>
      <c r="N171" s="100"/>
      <c r="O171" s="100"/>
    </row>
    <row r="172" spans="1:15" s="16" customFormat="1" ht="30" x14ac:dyDescent="0.25">
      <c r="A172" s="44">
        <v>169</v>
      </c>
      <c r="B172" s="39" t="s">
        <v>428</v>
      </c>
      <c r="C172" s="101" t="s">
        <v>248</v>
      </c>
      <c r="D172" s="101" t="s">
        <v>429</v>
      </c>
      <c r="E172" s="101" t="s">
        <v>430</v>
      </c>
      <c r="F172" s="9" t="s">
        <v>251</v>
      </c>
      <c r="G172" s="29" t="s">
        <v>1643</v>
      </c>
      <c r="H172" s="65" t="s">
        <v>2053</v>
      </c>
      <c r="I172" s="65" t="s">
        <v>2054</v>
      </c>
      <c r="J172" s="65" t="s">
        <v>2055</v>
      </c>
      <c r="K172" s="100"/>
      <c r="L172" s="100"/>
      <c r="M172" s="100"/>
      <c r="N172" s="100"/>
      <c r="O172" s="100"/>
    </row>
    <row r="173" spans="1:15" s="16" customFormat="1" ht="30" x14ac:dyDescent="0.25">
      <c r="A173" s="44">
        <v>170</v>
      </c>
      <c r="B173" s="39" t="s">
        <v>428</v>
      </c>
      <c r="C173" s="101" t="s">
        <v>248</v>
      </c>
      <c r="D173" s="101" t="s">
        <v>429</v>
      </c>
      <c r="E173" s="101" t="s">
        <v>430</v>
      </c>
      <c r="F173" s="9" t="s">
        <v>251</v>
      </c>
      <c r="G173" s="29" t="s">
        <v>1720</v>
      </c>
      <c r="H173" s="65" t="s">
        <v>2056</v>
      </c>
      <c r="I173" s="65" t="s">
        <v>2057</v>
      </c>
      <c r="J173" s="65" t="s">
        <v>2058</v>
      </c>
      <c r="K173" s="100"/>
      <c r="L173" s="100"/>
      <c r="M173" s="100"/>
      <c r="N173" s="100"/>
      <c r="O173" s="100"/>
    </row>
    <row r="174" spans="1:15" s="16" customFormat="1" ht="30" x14ac:dyDescent="0.25">
      <c r="A174" s="44">
        <v>171</v>
      </c>
      <c r="B174" s="39" t="s">
        <v>428</v>
      </c>
      <c r="C174" s="101" t="s">
        <v>248</v>
      </c>
      <c r="D174" s="101" t="s">
        <v>429</v>
      </c>
      <c r="E174" s="101" t="s">
        <v>430</v>
      </c>
      <c r="F174" s="9" t="s">
        <v>251</v>
      </c>
      <c r="G174" s="29" t="s">
        <v>1569</v>
      </c>
      <c r="H174" s="65" t="s">
        <v>2059</v>
      </c>
      <c r="I174" s="65" t="s">
        <v>2060</v>
      </c>
      <c r="J174" s="65" t="s">
        <v>2061</v>
      </c>
      <c r="K174" s="100"/>
      <c r="L174" s="100"/>
      <c r="M174" s="100"/>
      <c r="N174" s="100"/>
      <c r="O174" s="100"/>
    </row>
    <row r="175" spans="1:15" s="16" customFormat="1" ht="30" x14ac:dyDescent="0.25">
      <c r="A175" s="44">
        <v>172</v>
      </c>
      <c r="B175" s="39" t="s">
        <v>428</v>
      </c>
      <c r="C175" s="101" t="s">
        <v>248</v>
      </c>
      <c r="D175" s="101" t="s">
        <v>429</v>
      </c>
      <c r="E175" s="101" t="s">
        <v>430</v>
      </c>
      <c r="F175" s="9" t="s">
        <v>251</v>
      </c>
      <c r="G175" s="29" t="s">
        <v>1682</v>
      </c>
      <c r="H175" s="65" t="s">
        <v>2062</v>
      </c>
      <c r="I175" s="65" t="s">
        <v>2063</v>
      </c>
      <c r="J175" s="65" t="s">
        <v>2064</v>
      </c>
      <c r="K175" s="100"/>
      <c r="L175" s="100"/>
      <c r="M175" s="100"/>
      <c r="N175" s="41"/>
      <c r="O175" s="41"/>
    </row>
    <row r="176" spans="1:15" s="16" customFormat="1" ht="30" x14ac:dyDescent="0.25">
      <c r="A176" s="44">
        <v>173</v>
      </c>
      <c r="B176" s="39" t="s">
        <v>428</v>
      </c>
      <c r="C176" s="101" t="s">
        <v>248</v>
      </c>
      <c r="D176" s="101" t="s">
        <v>429</v>
      </c>
      <c r="E176" s="101" t="s">
        <v>430</v>
      </c>
      <c r="F176" s="9" t="s">
        <v>251</v>
      </c>
      <c r="G176" s="29" t="s">
        <v>1565</v>
      </c>
      <c r="H176" s="65" t="s">
        <v>2065</v>
      </c>
      <c r="I176" s="65" t="s">
        <v>2066</v>
      </c>
      <c r="J176" s="65" t="s">
        <v>2067</v>
      </c>
      <c r="K176" s="100"/>
      <c r="L176" s="100"/>
      <c r="M176" s="100"/>
      <c r="N176" s="100"/>
      <c r="O176" s="100"/>
    </row>
    <row r="177" spans="1:15" s="16" customFormat="1" ht="45" x14ac:dyDescent="0.25">
      <c r="A177" s="44">
        <v>174</v>
      </c>
      <c r="B177" s="39" t="s">
        <v>434</v>
      </c>
      <c r="C177" s="101" t="s">
        <v>248</v>
      </c>
      <c r="D177" s="101" t="s">
        <v>435</v>
      </c>
      <c r="E177" s="101" t="s">
        <v>436</v>
      </c>
      <c r="F177" s="9" t="s">
        <v>251</v>
      </c>
      <c r="G177" s="29" t="s">
        <v>1605</v>
      </c>
      <c r="H177" s="65" t="s">
        <v>1254</v>
      </c>
      <c r="I177" s="65" t="s">
        <v>2068</v>
      </c>
      <c r="J177" s="65" t="s">
        <v>2069</v>
      </c>
      <c r="K177" s="100"/>
      <c r="L177" s="100"/>
      <c r="M177" s="100"/>
      <c r="N177" s="41"/>
      <c r="O177" s="41"/>
    </row>
    <row r="178" spans="1:15" s="16" customFormat="1" ht="45" x14ac:dyDescent="0.25">
      <c r="A178" s="44">
        <v>175</v>
      </c>
      <c r="B178" s="39" t="s">
        <v>434</v>
      </c>
      <c r="C178" s="101" t="s">
        <v>248</v>
      </c>
      <c r="D178" s="101" t="s">
        <v>435</v>
      </c>
      <c r="E178" s="101" t="s">
        <v>436</v>
      </c>
      <c r="F178" s="9" t="s">
        <v>251</v>
      </c>
      <c r="G178" s="29" t="s">
        <v>2070</v>
      </c>
      <c r="H178" s="65" t="s">
        <v>2071</v>
      </c>
      <c r="I178" s="65" t="s">
        <v>2072</v>
      </c>
      <c r="J178" s="65" t="s">
        <v>2073</v>
      </c>
      <c r="K178" s="100"/>
      <c r="L178" s="100"/>
      <c r="M178" s="100"/>
      <c r="N178" s="41"/>
      <c r="O178" s="41"/>
    </row>
    <row r="179" spans="1:15" s="16" customFormat="1" ht="45" x14ac:dyDescent="0.25">
      <c r="A179" s="44">
        <v>176</v>
      </c>
      <c r="B179" s="39" t="s">
        <v>434</v>
      </c>
      <c r="C179" s="101" t="s">
        <v>248</v>
      </c>
      <c r="D179" s="101" t="s">
        <v>435</v>
      </c>
      <c r="E179" s="101" t="s">
        <v>436</v>
      </c>
      <c r="F179" s="9" t="s">
        <v>251</v>
      </c>
      <c r="G179" s="29" t="s">
        <v>2074</v>
      </c>
      <c r="H179" s="65" t="s">
        <v>2075</v>
      </c>
      <c r="I179" s="65" t="s">
        <v>2076</v>
      </c>
      <c r="J179" s="65" t="s">
        <v>2077</v>
      </c>
      <c r="K179" s="100"/>
      <c r="L179" s="100"/>
      <c r="M179" s="100"/>
      <c r="N179" s="41"/>
      <c r="O179" s="41"/>
    </row>
    <row r="180" spans="1:15" s="16" customFormat="1" ht="45" x14ac:dyDescent="0.25">
      <c r="A180" s="44">
        <v>177</v>
      </c>
      <c r="B180" s="39" t="s">
        <v>434</v>
      </c>
      <c r="C180" s="101" t="s">
        <v>248</v>
      </c>
      <c r="D180" s="101" t="s">
        <v>435</v>
      </c>
      <c r="E180" s="101" t="s">
        <v>436</v>
      </c>
      <c r="F180" s="9" t="s">
        <v>251</v>
      </c>
      <c r="G180" s="29" t="s">
        <v>1625</v>
      </c>
      <c r="H180" s="65" t="s">
        <v>2078</v>
      </c>
      <c r="I180" s="65" t="s">
        <v>2079</v>
      </c>
      <c r="J180" s="65" t="s">
        <v>2080</v>
      </c>
      <c r="K180" s="100"/>
      <c r="L180" s="100"/>
      <c r="M180" s="100"/>
      <c r="N180" s="41"/>
      <c r="O180" s="41"/>
    </row>
    <row r="181" spans="1:15" s="16" customFormat="1" ht="45" x14ac:dyDescent="0.25">
      <c r="A181" s="44">
        <v>178</v>
      </c>
      <c r="B181" s="39" t="s">
        <v>434</v>
      </c>
      <c r="C181" s="101" t="s">
        <v>248</v>
      </c>
      <c r="D181" s="101" t="s">
        <v>435</v>
      </c>
      <c r="E181" s="101" t="s">
        <v>436</v>
      </c>
      <c r="F181" s="9" t="s">
        <v>251</v>
      </c>
      <c r="G181" s="29" t="s">
        <v>2081</v>
      </c>
      <c r="H181" s="65" t="s">
        <v>2082</v>
      </c>
      <c r="I181" s="65" t="s">
        <v>2083</v>
      </c>
      <c r="J181" s="65" t="s">
        <v>2084</v>
      </c>
      <c r="K181" s="100"/>
      <c r="L181" s="100"/>
      <c r="M181" s="41"/>
      <c r="N181" s="100"/>
      <c r="O181" s="100"/>
    </row>
    <row r="182" spans="1:15" s="16" customFormat="1" ht="45" x14ac:dyDescent="0.25">
      <c r="A182" s="44">
        <v>179</v>
      </c>
      <c r="B182" s="39" t="s">
        <v>434</v>
      </c>
      <c r="C182" s="101" t="s">
        <v>248</v>
      </c>
      <c r="D182" s="101" t="s">
        <v>435</v>
      </c>
      <c r="E182" s="101" t="s">
        <v>436</v>
      </c>
      <c r="F182" s="9" t="s">
        <v>251</v>
      </c>
      <c r="G182" s="29" t="s">
        <v>1565</v>
      </c>
      <c r="H182" s="65" t="s">
        <v>2085</v>
      </c>
      <c r="I182" s="65" t="s">
        <v>2086</v>
      </c>
      <c r="J182" s="65" t="s">
        <v>2087</v>
      </c>
      <c r="K182" s="100"/>
      <c r="L182" s="100"/>
      <c r="M182" s="100"/>
      <c r="N182" s="41"/>
      <c r="O182" s="41"/>
    </row>
    <row r="183" spans="1:15" s="16" customFormat="1" x14ac:dyDescent="0.25">
      <c r="A183" s="44">
        <v>180</v>
      </c>
      <c r="B183" s="39" t="s">
        <v>440</v>
      </c>
      <c r="C183" s="101" t="s">
        <v>248</v>
      </c>
      <c r="D183" s="101" t="s">
        <v>441</v>
      </c>
      <c r="E183" s="101" t="s">
        <v>441</v>
      </c>
      <c r="F183" s="9" t="s">
        <v>251</v>
      </c>
      <c r="G183" s="29" t="s">
        <v>1569</v>
      </c>
      <c r="H183" s="65" t="s">
        <v>2088</v>
      </c>
      <c r="I183" s="65" t="s">
        <v>2089</v>
      </c>
      <c r="J183" s="65" t="s">
        <v>2090</v>
      </c>
      <c r="K183" s="100"/>
      <c r="L183" s="100"/>
      <c r="M183" s="41"/>
      <c r="N183" s="100"/>
      <c r="O183" s="100"/>
    </row>
    <row r="184" spans="1:15" s="16" customFormat="1" x14ac:dyDescent="0.25">
      <c r="A184" s="44">
        <v>181</v>
      </c>
      <c r="B184" s="39" t="s">
        <v>440</v>
      </c>
      <c r="C184" s="101" t="s">
        <v>248</v>
      </c>
      <c r="D184" s="101" t="s">
        <v>441</v>
      </c>
      <c r="E184" s="101" t="s">
        <v>441</v>
      </c>
      <c r="F184" s="9" t="s">
        <v>251</v>
      </c>
      <c r="G184" s="29" t="s">
        <v>1720</v>
      </c>
      <c r="H184" s="65" t="s">
        <v>2091</v>
      </c>
      <c r="I184" s="65" t="s">
        <v>2092</v>
      </c>
      <c r="J184" s="65" t="s">
        <v>2093</v>
      </c>
      <c r="K184" s="100"/>
      <c r="L184" s="100"/>
      <c r="M184" s="41"/>
      <c r="N184" s="100"/>
      <c r="O184" s="100"/>
    </row>
    <row r="185" spans="1:15" s="16" customFormat="1" x14ac:dyDescent="0.25">
      <c r="A185" s="44">
        <v>182</v>
      </c>
      <c r="B185" s="39" t="s">
        <v>440</v>
      </c>
      <c r="C185" s="101" t="s">
        <v>248</v>
      </c>
      <c r="D185" s="101" t="s">
        <v>441</v>
      </c>
      <c r="E185" s="101" t="s">
        <v>441</v>
      </c>
      <c r="F185" s="9" t="s">
        <v>251</v>
      </c>
      <c r="G185" s="29" t="s">
        <v>1739</v>
      </c>
      <c r="H185" s="65" t="s">
        <v>2094</v>
      </c>
      <c r="I185" s="65" t="s">
        <v>2095</v>
      </c>
      <c r="J185" s="65" t="s">
        <v>2096</v>
      </c>
      <c r="K185" s="100"/>
      <c r="L185" s="100"/>
      <c r="M185" s="41"/>
      <c r="N185" s="100"/>
      <c r="O185" s="100"/>
    </row>
    <row r="186" spans="1:15" s="16" customFormat="1" x14ac:dyDescent="0.25">
      <c r="A186" s="44">
        <v>183</v>
      </c>
      <c r="B186" s="39" t="s">
        <v>440</v>
      </c>
      <c r="C186" s="101" t="s">
        <v>248</v>
      </c>
      <c r="D186" s="101" t="s">
        <v>441</v>
      </c>
      <c r="E186" s="101" t="s">
        <v>441</v>
      </c>
      <c r="F186" s="9" t="s">
        <v>251</v>
      </c>
      <c r="G186" s="29" t="s">
        <v>1550</v>
      </c>
      <c r="H186" s="65" t="s">
        <v>2097</v>
      </c>
      <c r="I186" s="65" t="s">
        <v>2098</v>
      </c>
      <c r="J186" s="65" t="s">
        <v>2099</v>
      </c>
      <c r="K186" s="100"/>
      <c r="L186" s="100"/>
      <c r="M186" s="41"/>
      <c r="N186" s="100"/>
      <c r="O186" s="100"/>
    </row>
    <row r="187" spans="1:15" s="16" customFormat="1" x14ac:dyDescent="0.25">
      <c r="A187" s="44">
        <v>184</v>
      </c>
      <c r="B187" s="39" t="s">
        <v>440</v>
      </c>
      <c r="C187" s="101" t="s">
        <v>248</v>
      </c>
      <c r="D187" s="101" t="s">
        <v>441</v>
      </c>
      <c r="E187" s="101" t="s">
        <v>441</v>
      </c>
      <c r="F187" s="9" t="s">
        <v>251</v>
      </c>
      <c r="G187" s="29" t="s">
        <v>1558</v>
      </c>
      <c r="H187" s="65" t="s">
        <v>2100</v>
      </c>
      <c r="I187" s="65" t="s">
        <v>2101</v>
      </c>
      <c r="J187" s="65" t="s">
        <v>1254</v>
      </c>
      <c r="K187" s="100"/>
      <c r="L187" s="100"/>
      <c r="M187" s="100"/>
      <c r="N187" s="100"/>
      <c r="O187" s="100"/>
    </row>
    <row r="188" spans="1:15" s="16" customFormat="1" x14ac:dyDescent="0.25">
      <c r="A188" s="44">
        <v>185</v>
      </c>
      <c r="B188" s="39" t="s">
        <v>440</v>
      </c>
      <c r="C188" s="101" t="s">
        <v>248</v>
      </c>
      <c r="D188" s="101" t="s">
        <v>441</v>
      </c>
      <c r="E188" s="101" t="s">
        <v>441</v>
      </c>
      <c r="F188" s="9" t="s">
        <v>251</v>
      </c>
      <c r="G188" s="29" t="s">
        <v>1565</v>
      </c>
      <c r="H188" s="65" t="s">
        <v>2102</v>
      </c>
      <c r="I188" s="65" t="s">
        <v>2103</v>
      </c>
      <c r="J188" s="65" t="s">
        <v>2104</v>
      </c>
      <c r="K188" s="100"/>
      <c r="L188" s="100"/>
      <c r="M188" s="41"/>
      <c r="N188" s="100"/>
      <c r="O188" s="100"/>
    </row>
    <row r="189" spans="1:15" s="16" customFormat="1" ht="30" x14ac:dyDescent="0.25">
      <c r="A189" s="44">
        <v>186</v>
      </c>
      <c r="B189" s="39" t="s">
        <v>445</v>
      </c>
      <c r="C189" s="101" t="s">
        <v>248</v>
      </c>
      <c r="D189" s="101" t="s">
        <v>446</v>
      </c>
      <c r="E189" s="101" t="s">
        <v>447</v>
      </c>
      <c r="F189" s="9" t="s">
        <v>251</v>
      </c>
      <c r="G189" s="29" t="s">
        <v>1558</v>
      </c>
      <c r="H189" s="65" t="s">
        <v>2105</v>
      </c>
      <c r="I189" s="65" t="s">
        <v>2106</v>
      </c>
      <c r="J189" s="65" t="s">
        <v>2107</v>
      </c>
      <c r="K189" s="100"/>
      <c r="L189" s="100"/>
      <c r="M189" s="100"/>
      <c r="N189" s="100"/>
      <c r="O189" s="100"/>
    </row>
    <row r="190" spans="1:15" s="16" customFormat="1" ht="30" x14ac:dyDescent="0.25">
      <c r="A190" s="44">
        <v>187</v>
      </c>
      <c r="B190" s="39" t="s">
        <v>445</v>
      </c>
      <c r="C190" s="101" t="s">
        <v>248</v>
      </c>
      <c r="D190" s="101" t="s">
        <v>446</v>
      </c>
      <c r="E190" s="101" t="s">
        <v>447</v>
      </c>
      <c r="F190" s="9" t="s">
        <v>251</v>
      </c>
      <c r="G190" s="29" t="s">
        <v>1636</v>
      </c>
      <c r="H190" s="65" t="s">
        <v>2108</v>
      </c>
      <c r="I190" s="65" t="s">
        <v>2109</v>
      </c>
      <c r="J190" s="65" t="s">
        <v>2110</v>
      </c>
      <c r="K190" s="100"/>
      <c r="L190" s="100"/>
      <c r="M190" s="100"/>
      <c r="N190" s="100"/>
      <c r="O190" s="100"/>
    </row>
    <row r="191" spans="1:15" s="16" customFormat="1" ht="30" x14ac:dyDescent="0.25">
      <c r="A191" s="44">
        <v>188</v>
      </c>
      <c r="B191" s="39" t="s">
        <v>445</v>
      </c>
      <c r="C191" s="101" t="s">
        <v>248</v>
      </c>
      <c r="D191" s="101" t="s">
        <v>446</v>
      </c>
      <c r="E191" s="101" t="s">
        <v>447</v>
      </c>
      <c r="F191" s="9" t="s">
        <v>251</v>
      </c>
      <c r="G191" s="29" t="s">
        <v>1569</v>
      </c>
      <c r="H191" s="65" t="s">
        <v>2111</v>
      </c>
      <c r="I191" s="65" t="s">
        <v>2112</v>
      </c>
      <c r="J191" s="65" t="s">
        <v>2113</v>
      </c>
      <c r="K191" s="100"/>
      <c r="L191" s="100"/>
      <c r="M191" s="100"/>
      <c r="N191" s="100"/>
      <c r="O191" s="100"/>
    </row>
    <row r="192" spans="1:15" s="16" customFormat="1" ht="30" x14ac:dyDescent="0.25">
      <c r="A192" s="44">
        <v>189</v>
      </c>
      <c r="B192" s="39" t="s">
        <v>445</v>
      </c>
      <c r="C192" s="101" t="s">
        <v>248</v>
      </c>
      <c r="D192" s="101" t="s">
        <v>446</v>
      </c>
      <c r="E192" s="101" t="s">
        <v>447</v>
      </c>
      <c r="F192" s="9" t="s">
        <v>251</v>
      </c>
      <c r="G192" s="29" t="s">
        <v>1720</v>
      </c>
      <c r="H192" s="65" t="s">
        <v>2114</v>
      </c>
      <c r="I192" s="65" t="s">
        <v>2115</v>
      </c>
      <c r="J192" s="65" t="s">
        <v>2116</v>
      </c>
      <c r="K192" s="100"/>
      <c r="L192" s="100"/>
      <c r="M192" s="100"/>
      <c r="N192" s="100"/>
      <c r="O192" s="100"/>
    </row>
    <row r="193" spans="1:10" s="16" customFormat="1" ht="30" x14ac:dyDescent="0.25">
      <c r="A193" s="44">
        <v>190</v>
      </c>
      <c r="B193" s="39" t="s">
        <v>445</v>
      </c>
      <c r="C193" s="101" t="s">
        <v>248</v>
      </c>
      <c r="D193" s="101" t="s">
        <v>446</v>
      </c>
      <c r="E193" s="101" t="s">
        <v>447</v>
      </c>
      <c r="F193" s="9" t="s">
        <v>251</v>
      </c>
      <c r="G193" s="29" t="s">
        <v>1739</v>
      </c>
      <c r="H193" s="65" t="s">
        <v>2117</v>
      </c>
      <c r="I193" s="65" t="s">
        <v>2118</v>
      </c>
      <c r="J193" s="65" t="s">
        <v>2119</v>
      </c>
    </row>
    <row r="194" spans="1:10" s="16" customFormat="1" ht="30" x14ac:dyDescent="0.25">
      <c r="A194" s="44">
        <v>191</v>
      </c>
      <c r="B194" s="39" t="s">
        <v>445</v>
      </c>
      <c r="C194" s="101" t="s">
        <v>248</v>
      </c>
      <c r="D194" s="101" t="s">
        <v>446</v>
      </c>
      <c r="E194" s="101" t="s">
        <v>447</v>
      </c>
      <c r="F194" s="9" t="s">
        <v>251</v>
      </c>
      <c r="G194" s="29" t="s">
        <v>1565</v>
      </c>
      <c r="H194" s="65" t="s">
        <v>2120</v>
      </c>
      <c r="I194" s="65" t="s">
        <v>2121</v>
      </c>
      <c r="J194" s="65" t="s">
        <v>2122</v>
      </c>
    </row>
    <row r="195" spans="1:10" s="16" customFormat="1" x14ac:dyDescent="0.25">
      <c r="A195" s="44">
        <v>192</v>
      </c>
      <c r="B195" s="39" t="s">
        <v>451</v>
      </c>
      <c r="C195" s="101" t="s">
        <v>248</v>
      </c>
      <c r="D195" s="101" t="s">
        <v>452</v>
      </c>
      <c r="E195" s="101" t="s">
        <v>452</v>
      </c>
      <c r="F195" s="9" t="s">
        <v>251</v>
      </c>
      <c r="G195" s="29" t="s">
        <v>1636</v>
      </c>
      <c r="H195" s="65" t="s">
        <v>2123</v>
      </c>
      <c r="I195" s="65" t="s">
        <v>2124</v>
      </c>
      <c r="J195" s="65" t="s">
        <v>2125</v>
      </c>
    </row>
    <row r="196" spans="1:10" s="16" customFormat="1" x14ac:dyDescent="0.25">
      <c r="A196" s="44">
        <v>193</v>
      </c>
      <c r="B196" s="39" t="s">
        <v>451</v>
      </c>
      <c r="C196" s="101" t="s">
        <v>248</v>
      </c>
      <c r="D196" s="101" t="s">
        <v>452</v>
      </c>
      <c r="E196" s="101" t="s">
        <v>452</v>
      </c>
      <c r="F196" s="9" t="s">
        <v>251</v>
      </c>
      <c r="G196" s="29" t="s">
        <v>1558</v>
      </c>
      <c r="H196" s="65" t="s">
        <v>2126</v>
      </c>
      <c r="I196" s="65" t="s">
        <v>2127</v>
      </c>
      <c r="J196" s="65" t="s">
        <v>2128</v>
      </c>
    </row>
    <row r="197" spans="1:10" s="16" customFormat="1" x14ac:dyDescent="0.25">
      <c r="A197" s="44">
        <v>194</v>
      </c>
      <c r="B197" s="39" t="s">
        <v>451</v>
      </c>
      <c r="C197" s="101" t="s">
        <v>248</v>
      </c>
      <c r="D197" s="101" t="s">
        <v>452</v>
      </c>
      <c r="E197" s="101" t="s">
        <v>452</v>
      </c>
      <c r="F197" s="9" t="s">
        <v>251</v>
      </c>
      <c r="G197" s="29" t="s">
        <v>1692</v>
      </c>
      <c r="H197" s="65" t="s">
        <v>2129</v>
      </c>
      <c r="I197" s="65" t="s">
        <v>2130</v>
      </c>
      <c r="J197" s="65" t="s">
        <v>2131</v>
      </c>
    </row>
    <row r="198" spans="1:10" s="16" customFormat="1" x14ac:dyDescent="0.25">
      <c r="A198" s="44">
        <v>195</v>
      </c>
      <c r="B198" s="39" t="s">
        <v>451</v>
      </c>
      <c r="C198" s="101" t="s">
        <v>248</v>
      </c>
      <c r="D198" s="101" t="s">
        <v>452</v>
      </c>
      <c r="E198" s="101" t="s">
        <v>452</v>
      </c>
      <c r="F198" s="9" t="s">
        <v>251</v>
      </c>
      <c r="G198" s="29" t="s">
        <v>1643</v>
      </c>
      <c r="H198" s="65" t="s">
        <v>2132</v>
      </c>
      <c r="I198" s="65" t="s">
        <v>2133</v>
      </c>
      <c r="J198" s="65" t="s">
        <v>2134</v>
      </c>
    </row>
    <row r="199" spans="1:10" s="16" customFormat="1" x14ac:dyDescent="0.25">
      <c r="A199" s="44">
        <v>196</v>
      </c>
      <c r="B199" s="39" t="s">
        <v>451</v>
      </c>
      <c r="C199" s="101" t="s">
        <v>248</v>
      </c>
      <c r="D199" s="101" t="s">
        <v>452</v>
      </c>
      <c r="E199" s="101" t="s">
        <v>452</v>
      </c>
      <c r="F199" s="9" t="s">
        <v>251</v>
      </c>
      <c r="G199" s="29" t="s">
        <v>1569</v>
      </c>
      <c r="H199" s="65" t="s">
        <v>1254</v>
      </c>
      <c r="I199" s="65" t="s">
        <v>2135</v>
      </c>
      <c r="J199" s="65" t="s">
        <v>2136</v>
      </c>
    </row>
    <row r="200" spans="1:10" s="16" customFormat="1" x14ac:dyDescent="0.25">
      <c r="A200" s="44">
        <v>197</v>
      </c>
      <c r="B200" s="39" t="s">
        <v>451</v>
      </c>
      <c r="C200" s="101" t="s">
        <v>248</v>
      </c>
      <c r="D200" s="101" t="s">
        <v>452</v>
      </c>
      <c r="E200" s="101" t="s">
        <v>452</v>
      </c>
      <c r="F200" s="9" t="s">
        <v>251</v>
      </c>
      <c r="G200" s="29" t="s">
        <v>1565</v>
      </c>
      <c r="H200" s="65" t="s">
        <v>1254</v>
      </c>
      <c r="I200" s="65" t="s">
        <v>1254</v>
      </c>
      <c r="J200" s="65" t="s">
        <v>2137</v>
      </c>
    </row>
    <row r="201" spans="1:10" s="16" customFormat="1" ht="30" x14ac:dyDescent="0.25">
      <c r="A201" s="44">
        <v>198</v>
      </c>
      <c r="B201" s="39" t="s">
        <v>456</v>
      </c>
      <c r="C201" s="101" t="s">
        <v>248</v>
      </c>
      <c r="D201" s="101" t="s">
        <v>457</v>
      </c>
      <c r="E201" s="101" t="s">
        <v>458</v>
      </c>
      <c r="F201" s="9" t="s">
        <v>251</v>
      </c>
      <c r="G201" s="29" t="s">
        <v>1569</v>
      </c>
      <c r="H201" s="65" t="s">
        <v>2138</v>
      </c>
      <c r="I201" s="65" t="s">
        <v>2139</v>
      </c>
      <c r="J201" s="65" t="s">
        <v>2140</v>
      </c>
    </row>
    <row r="202" spans="1:10" s="16" customFormat="1" ht="30" x14ac:dyDescent="0.25">
      <c r="A202" s="44">
        <v>199</v>
      </c>
      <c r="B202" s="39" t="s">
        <v>456</v>
      </c>
      <c r="C202" s="101" t="s">
        <v>248</v>
      </c>
      <c r="D202" s="101" t="s">
        <v>457</v>
      </c>
      <c r="E202" s="101" t="s">
        <v>458</v>
      </c>
      <c r="F202" s="9" t="s">
        <v>251</v>
      </c>
      <c r="G202" s="29" t="s">
        <v>1558</v>
      </c>
      <c r="H202" s="65" t="s">
        <v>2141</v>
      </c>
      <c r="I202" s="65" t="s">
        <v>2142</v>
      </c>
      <c r="J202" s="65" t="s">
        <v>2143</v>
      </c>
    </row>
    <row r="203" spans="1:10" s="16" customFormat="1" ht="30" x14ac:dyDescent="0.25">
      <c r="A203" s="44">
        <v>200</v>
      </c>
      <c r="B203" s="39" t="s">
        <v>456</v>
      </c>
      <c r="C203" s="101" t="s">
        <v>248</v>
      </c>
      <c r="D203" s="101" t="s">
        <v>457</v>
      </c>
      <c r="E203" s="101" t="s">
        <v>458</v>
      </c>
      <c r="F203" s="9" t="s">
        <v>251</v>
      </c>
      <c r="G203" s="29" t="s">
        <v>1720</v>
      </c>
      <c r="H203" s="65" t="s">
        <v>2144</v>
      </c>
      <c r="I203" s="65" t="s">
        <v>2145</v>
      </c>
      <c r="J203" s="65" t="s">
        <v>2146</v>
      </c>
    </row>
    <row r="204" spans="1:10" s="16" customFormat="1" ht="30" x14ac:dyDescent="0.25">
      <c r="A204" s="44">
        <v>201</v>
      </c>
      <c r="B204" s="39" t="s">
        <v>456</v>
      </c>
      <c r="C204" s="101" t="s">
        <v>248</v>
      </c>
      <c r="D204" s="101" t="s">
        <v>457</v>
      </c>
      <c r="E204" s="101" t="s">
        <v>458</v>
      </c>
      <c r="F204" s="9" t="s">
        <v>251</v>
      </c>
      <c r="G204" s="29" t="s">
        <v>1584</v>
      </c>
      <c r="H204" s="65" t="s">
        <v>2147</v>
      </c>
      <c r="I204" s="65" t="s">
        <v>1254</v>
      </c>
      <c r="J204" s="65" t="s">
        <v>2148</v>
      </c>
    </row>
    <row r="205" spans="1:10" s="16" customFormat="1" ht="30" x14ac:dyDescent="0.25">
      <c r="A205" s="44">
        <v>202</v>
      </c>
      <c r="B205" s="39" t="s">
        <v>456</v>
      </c>
      <c r="C205" s="101" t="s">
        <v>248</v>
      </c>
      <c r="D205" s="101" t="s">
        <v>457</v>
      </c>
      <c r="E205" s="101" t="s">
        <v>458</v>
      </c>
      <c r="F205" s="9" t="s">
        <v>251</v>
      </c>
      <c r="G205" s="29" t="s">
        <v>1636</v>
      </c>
      <c r="H205" s="65" t="s">
        <v>2149</v>
      </c>
      <c r="I205" s="65" t="s">
        <v>1254</v>
      </c>
      <c r="J205" s="65" t="s">
        <v>1254</v>
      </c>
    </row>
    <row r="206" spans="1:10" s="16" customFormat="1" ht="30" x14ac:dyDescent="0.25">
      <c r="A206" s="44">
        <v>203</v>
      </c>
      <c r="B206" s="39" t="s">
        <v>456</v>
      </c>
      <c r="C206" s="101" t="s">
        <v>248</v>
      </c>
      <c r="D206" s="101" t="s">
        <v>457</v>
      </c>
      <c r="E206" s="101" t="s">
        <v>458</v>
      </c>
      <c r="F206" s="9" t="s">
        <v>251</v>
      </c>
      <c r="G206" s="29" t="s">
        <v>1565</v>
      </c>
      <c r="H206" s="65" t="s">
        <v>2150</v>
      </c>
      <c r="I206" s="65" t="s">
        <v>1718</v>
      </c>
      <c r="J206" s="65" t="s">
        <v>2151</v>
      </c>
    </row>
    <row r="207" spans="1:10" s="16" customFormat="1" ht="75" x14ac:dyDescent="0.25">
      <c r="A207" s="44">
        <v>204</v>
      </c>
      <c r="B207" s="39" t="s">
        <v>462</v>
      </c>
      <c r="C207" s="101" t="s">
        <v>248</v>
      </c>
      <c r="D207" s="101" t="s">
        <v>463</v>
      </c>
      <c r="E207" s="101" t="s">
        <v>464</v>
      </c>
      <c r="F207" s="9" t="s">
        <v>251</v>
      </c>
      <c r="G207" s="29" t="s">
        <v>1584</v>
      </c>
      <c r="H207" s="65" t="s">
        <v>2152</v>
      </c>
      <c r="I207" s="65" t="s">
        <v>2153</v>
      </c>
      <c r="J207" s="65" t="s">
        <v>2154</v>
      </c>
    </row>
    <row r="208" spans="1:10" s="16" customFormat="1" ht="75" x14ac:dyDescent="0.25">
      <c r="A208" s="44">
        <v>205</v>
      </c>
      <c r="B208" s="39" t="s">
        <v>462</v>
      </c>
      <c r="C208" s="101" t="s">
        <v>248</v>
      </c>
      <c r="D208" s="101" t="s">
        <v>463</v>
      </c>
      <c r="E208" s="101" t="s">
        <v>464</v>
      </c>
      <c r="F208" s="9" t="s">
        <v>251</v>
      </c>
      <c r="G208" s="29" t="s">
        <v>2155</v>
      </c>
      <c r="H208" s="65" t="s">
        <v>2156</v>
      </c>
      <c r="I208" s="65" t="s">
        <v>2157</v>
      </c>
      <c r="J208" s="65" t="s">
        <v>2158</v>
      </c>
    </row>
    <row r="209" spans="1:10" s="16" customFormat="1" ht="75" x14ac:dyDescent="0.25">
      <c r="A209" s="44">
        <v>206</v>
      </c>
      <c r="B209" s="39" t="s">
        <v>462</v>
      </c>
      <c r="C209" s="101" t="s">
        <v>248</v>
      </c>
      <c r="D209" s="101" t="s">
        <v>463</v>
      </c>
      <c r="E209" s="101" t="s">
        <v>464</v>
      </c>
      <c r="F209" s="9" t="s">
        <v>251</v>
      </c>
      <c r="G209" s="29" t="s">
        <v>2159</v>
      </c>
      <c r="H209" s="65" t="s">
        <v>2160</v>
      </c>
      <c r="I209" s="65" t="s">
        <v>2161</v>
      </c>
      <c r="J209" s="65" t="s">
        <v>2162</v>
      </c>
    </row>
    <row r="210" spans="1:10" s="16" customFormat="1" ht="75" x14ac:dyDescent="0.25">
      <c r="A210" s="44">
        <v>207</v>
      </c>
      <c r="B210" s="39" t="s">
        <v>462</v>
      </c>
      <c r="C210" s="101" t="s">
        <v>248</v>
      </c>
      <c r="D210" s="101" t="s">
        <v>463</v>
      </c>
      <c r="E210" s="101" t="s">
        <v>464</v>
      </c>
      <c r="F210" s="9" t="s">
        <v>251</v>
      </c>
      <c r="G210" s="29" t="s">
        <v>1643</v>
      </c>
      <c r="H210" s="65" t="s">
        <v>2163</v>
      </c>
      <c r="I210" s="65" t="s">
        <v>2164</v>
      </c>
      <c r="J210" s="65" t="s">
        <v>2165</v>
      </c>
    </row>
    <row r="211" spans="1:10" s="16" customFormat="1" ht="75" x14ac:dyDescent="0.25">
      <c r="A211" s="44">
        <v>208</v>
      </c>
      <c r="B211" s="39" t="s">
        <v>462</v>
      </c>
      <c r="C211" s="101" t="s">
        <v>248</v>
      </c>
      <c r="D211" s="101" t="s">
        <v>463</v>
      </c>
      <c r="E211" s="101" t="s">
        <v>464</v>
      </c>
      <c r="F211" s="9" t="s">
        <v>251</v>
      </c>
      <c r="G211" s="29" t="s">
        <v>1769</v>
      </c>
      <c r="H211" s="65" t="s">
        <v>2166</v>
      </c>
      <c r="I211" s="65" t="s">
        <v>2167</v>
      </c>
      <c r="J211" s="65" t="s">
        <v>2168</v>
      </c>
    </row>
    <row r="212" spans="1:10" s="16" customFormat="1" ht="75" x14ac:dyDescent="0.25">
      <c r="A212" s="44">
        <v>209</v>
      </c>
      <c r="B212" s="39" t="s">
        <v>462</v>
      </c>
      <c r="C212" s="101" t="s">
        <v>248</v>
      </c>
      <c r="D212" s="101" t="s">
        <v>463</v>
      </c>
      <c r="E212" s="101" t="s">
        <v>464</v>
      </c>
      <c r="F212" s="9" t="s">
        <v>251</v>
      </c>
      <c r="G212" s="29" t="s">
        <v>1565</v>
      </c>
      <c r="H212" s="65" t="s">
        <v>2169</v>
      </c>
      <c r="I212" s="65" t="s">
        <v>2170</v>
      </c>
      <c r="J212" s="65" t="s">
        <v>2171</v>
      </c>
    </row>
    <row r="213" spans="1:10" s="16" customFormat="1" ht="45" x14ac:dyDescent="0.25">
      <c r="A213" s="44">
        <v>210</v>
      </c>
      <c r="B213" s="39" t="s">
        <v>468</v>
      </c>
      <c r="C213" s="101" t="s">
        <v>248</v>
      </c>
      <c r="D213" s="101" t="s">
        <v>469</v>
      </c>
      <c r="E213" s="101" t="s">
        <v>470</v>
      </c>
      <c r="F213" s="9" t="s">
        <v>251</v>
      </c>
      <c r="G213" s="29" t="s">
        <v>1584</v>
      </c>
      <c r="H213" s="65" t="s">
        <v>2172</v>
      </c>
      <c r="I213" s="65" t="s">
        <v>2173</v>
      </c>
      <c r="J213" s="65" t="s">
        <v>2174</v>
      </c>
    </row>
    <row r="214" spans="1:10" s="16" customFormat="1" ht="45" x14ac:dyDescent="0.25">
      <c r="A214" s="44">
        <v>211</v>
      </c>
      <c r="B214" s="39" t="s">
        <v>468</v>
      </c>
      <c r="C214" s="101" t="s">
        <v>248</v>
      </c>
      <c r="D214" s="101" t="s">
        <v>469</v>
      </c>
      <c r="E214" s="101" t="s">
        <v>470</v>
      </c>
      <c r="F214" s="9" t="s">
        <v>251</v>
      </c>
      <c r="G214" s="29" t="s">
        <v>1662</v>
      </c>
      <c r="H214" s="65" t="s">
        <v>2175</v>
      </c>
      <c r="I214" s="65" t="s">
        <v>1254</v>
      </c>
      <c r="J214" s="65" t="s">
        <v>2176</v>
      </c>
    </row>
    <row r="215" spans="1:10" s="16" customFormat="1" ht="45" x14ac:dyDescent="0.25">
      <c r="A215" s="44">
        <v>212</v>
      </c>
      <c r="B215" s="39" t="s">
        <v>468</v>
      </c>
      <c r="C215" s="101" t="s">
        <v>248</v>
      </c>
      <c r="D215" s="101" t="s">
        <v>469</v>
      </c>
      <c r="E215" s="101" t="s">
        <v>470</v>
      </c>
      <c r="F215" s="9" t="s">
        <v>251</v>
      </c>
      <c r="G215" s="29" t="s">
        <v>1625</v>
      </c>
      <c r="H215" s="65" t="s">
        <v>2177</v>
      </c>
      <c r="I215" s="65" t="s">
        <v>2178</v>
      </c>
      <c r="J215" s="65" t="s">
        <v>2179</v>
      </c>
    </row>
    <row r="216" spans="1:10" s="16" customFormat="1" ht="45" x14ac:dyDescent="0.25">
      <c r="A216" s="44">
        <v>213</v>
      </c>
      <c r="B216" s="39" t="s">
        <v>468</v>
      </c>
      <c r="C216" s="101" t="s">
        <v>248</v>
      </c>
      <c r="D216" s="101" t="s">
        <v>469</v>
      </c>
      <c r="E216" s="101" t="s">
        <v>470</v>
      </c>
      <c r="F216" s="9" t="s">
        <v>251</v>
      </c>
      <c r="G216" s="29" t="s">
        <v>1636</v>
      </c>
      <c r="H216" s="65" t="s">
        <v>2180</v>
      </c>
      <c r="I216" s="65" t="s">
        <v>1254</v>
      </c>
      <c r="J216" s="65" t="s">
        <v>2181</v>
      </c>
    </row>
    <row r="217" spans="1:10" s="16" customFormat="1" ht="45" x14ac:dyDescent="0.25">
      <c r="A217" s="44">
        <v>214</v>
      </c>
      <c r="B217" s="39" t="s">
        <v>468</v>
      </c>
      <c r="C217" s="101" t="s">
        <v>248</v>
      </c>
      <c r="D217" s="101" t="s">
        <v>469</v>
      </c>
      <c r="E217" s="101" t="s">
        <v>470</v>
      </c>
      <c r="F217" s="9" t="s">
        <v>251</v>
      </c>
      <c r="G217" s="29" t="s">
        <v>1739</v>
      </c>
      <c r="H217" s="65" t="s">
        <v>2182</v>
      </c>
      <c r="I217" s="65" t="s">
        <v>2183</v>
      </c>
      <c r="J217" s="65" t="s">
        <v>2184</v>
      </c>
    </row>
    <row r="218" spans="1:10" s="16" customFormat="1" ht="45" x14ac:dyDescent="0.25">
      <c r="A218" s="44">
        <v>215</v>
      </c>
      <c r="B218" s="39" t="s">
        <v>468</v>
      </c>
      <c r="C218" s="101" t="s">
        <v>248</v>
      </c>
      <c r="D218" s="101" t="s">
        <v>469</v>
      </c>
      <c r="E218" s="101" t="s">
        <v>470</v>
      </c>
      <c r="F218" s="9" t="s">
        <v>251</v>
      </c>
      <c r="G218" s="29" t="s">
        <v>1565</v>
      </c>
      <c r="H218" s="65" t="s">
        <v>2185</v>
      </c>
      <c r="I218" s="65" t="s">
        <v>2186</v>
      </c>
      <c r="J218" s="65" t="s">
        <v>2187</v>
      </c>
    </row>
    <row r="219" spans="1:10" s="16" customFormat="1" ht="30" x14ac:dyDescent="0.25">
      <c r="A219" s="44">
        <v>216</v>
      </c>
      <c r="B219" s="39" t="s">
        <v>474</v>
      </c>
      <c r="C219" s="101" t="s">
        <v>248</v>
      </c>
      <c r="D219" s="101" t="s">
        <v>475</v>
      </c>
      <c r="E219" s="101" t="s">
        <v>476</v>
      </c>
      <c r="F219" s="9" t="s">
        <v>251</v>
      </c>
      <c r="G219" s="29" t="s">
        <v>1625</v>
      </c>
      <c r="H219" s="65" t="s">
        <v>2188</v>
      </c>
      <c r="I219" s="65" t="s">
        <v>2189</v>
      </c>
      <c r="J219" s="65" t="s">
        <v>2190</v>
      </c>
    </row>
    <row r="220" spans="1:10" s="16" customFormat="1" ht="30" x14ac:dyDescent="0.25">
      <c r="A220" s="44">
        <v>217</v>
      </c>
      <c r="B220" s="39" t="s">
        <v>474</v>
      </c>
      <c r="C220" s="101" t="s">
        <v>248</v>
      </c>
      <c r="D220" s="101" t="s">
        <v>475</v>
      </c>
      <c r="E220" s="101" t="s">
        <v>476</v>
      </c>
      <c r="F220" s="9" t="s">
        <v>251</v>
      </c>
      <c r="G220" s="29" t="s">
        <v>1720</v>
      </c>
      <c r="H220" s="65" t="s">
        <v>2191</v>
      </c>
      <c r="I220" s="65" t="s">
        <v>2192</v>
      </c>
      <c r="J220" s="65" t="s">
        <v>2193</v>
      </c>
    </row>
    <row r="221" spans="1:10" s="16" customFormat="1" ht="30" x14ac:dyDescent="0.25">
      <c r="A221" s="44">
        <v>218</v>
      </c>
      <c r="B221" s="39" t="s">
        <v>474</v>
      </c>
      <c r="C221" s="101" t="s">
        <v>248</v>
      </c>
      <c r="D221" s="101" t="s">
        <v>475</v>
      </c>
      <c r="E221" s="101" t="s">
        <v>476</v>
      </c>
      <c r="F221" s="9" t="s">
        <v>251</v>
      </c>
      <c r="G221" s="29" t="s">
        <v>1636</v>
      </c>
      <c r="H221" s="65" t="s">
        <v>2194</v>
      </c>
      <c r="I221" s="65" t="s">
        <v>2195</v>
      </c>
      <c r="J221" s="65" t="s">
        <v>2196</v>
      </c>
    </row>
    <row r="222" spans="1:10" s="16" customFormat="1" ht="30" x14ac:dyDescent="0.25">
      <c r="A222" s="44">
        <v>219</v>
      </c>
      <c r="B222" s="39" t="s">
        <v>474</v>
      </c>
      <c r="C222" s="101" t="s">
        <v>248</v>
      </c>
      <c r="D222" s="101" t="s">
        <v>475</v>
      </c>
      <c r="E222" s="101" t="s">
        <v>476</v>
      </c>
      <c r="F222" s="9" t="s">
        <v>251</v>
      </c>
      <c r="G222" s="29" t="s">
        <v>1569</v>
      </c>
      <c r="H222" s="65" t="s">
        <v>2197</v>
      </c>
      <c r="I222" s="65" t="s">
        <v>2198</v>
      </c>
      <c r="J222" s="65" t="s">
        <v>2199</v>
      </c>
    </row>
    <row r="223" spans="1:10" s="16" customFormat="1" ht="30" x14ac:dyDescent="0.25">
      <c r="A223" s="44">
        <v>220</v>
      </c>
      <c r="B223" s="39" t="s">
        <v>474</v>
      </c>
      <c r="C223" s="101" t="s">
        <v>248</v>
      </c>
      <c r="D223" s="101" t="s">
        <v>475</v>
      </c>
      <c r="E223" s="101" t="s">
        <v>476</v>
      </c>
      <c r="F223" s="9" t="s">
        <v>251</v>
      </c>
      <c r="G223" s="29" t="s">
        <v>1584</v>
      </c>
      <c r="H223" s="65" t="s">
        <v>2200</v>
      </c>
      <c r="I223" s="65" t="s">
        <v>2201</v>
      </c>
      <c r="J223" s="65" t="s">
        <v>2202</v>
      </c>
    </row>
    <row r="224" spans="1:10" s="16" customFormat="1" ht="30" x14ac:dyDescent="0.25">
      <c r="A224" s="44">
        <v>221</v>
      </c>
      <c r="B224" s="39" t="s">
        <v>474</v>
      </c>
      <c r="C224" s="101" t="s">
        <v>248</v>
      </c>
      <c r="D224" s="101" t="s">
        <v>475</v>
      </c>
      <c r="E224" s="101" t="s">
        <v>476</v>
      </c>
      <c r="F224" s="9" t="s">
        <v>251</v>
      </c>
      <c r="G224" s="29" t="s">
        <v>1565</v>
      </c>
      <c r="H224" s="65" t="s">
        <v>2203</v>
      </c>
      <c r="I224" s="65" t="s">
        <v>2204</v>
      </c>
      <c r="J224" s="65" t="s">
        <v>2205</v>
      </c>
    </row>
    <row r="225" spans="1:15" s="16" customFormat="1" x14ac:dyDescent="0.25">
      <c r="A225" s="44">
        <v>222</v>
      </c>
      <c r="B225" s="39" t="s">
        <v>480</v>
      </c>
      <c r="C225" s="101" t="s">
        <v>248</v>
      </c>
      <c r="D225" s="101" t="s">
        <v>481</v>
      </c>
      <c r="E225" s="101" t="s">
        <v>482</v>
      </c>
      <c r="F225" s="9" t="s">
        <v>251</v>
      </c>
      <c r="G225" s="29" t="s">
        <v>1558</v>
      </c>
      <c r="H225" s="65" t="s">
        <v>2206</v>
      </c>
      <c r="I225" s="65" t="s">
        <v>2207</v>
      </c>
      <c r="J225" s="65" t="s">
        <v>2208</v>
      </c>
      <c r="K225" s="100"/>
      <c r="L225" s="100"/>
      <c r="M225" s="100"/>
      <c r="N225" s="100"/>
      <c r="O225" s="100"/>
    </row>
    <row r="226" spans="1:15" s="16" customFormat="1" x14ac:dyDescent="0.25">
      <c r="A226" s="44">
        <v>223</v>
      </c>
      <c r="B226" s="39" t="s">
        <v>480</v>
      </c>
      <c r="C226" s="101" t="s">
        <v>248</v>
      </c>
      <c r="D226" s="101" t="s">
        <v>481</v>
      </c>
      <c r="E226" s="101" t="s">
        <v>482</v>
      </c>
      <c r="F226" s="9" t="s">
        <v>251</v>
      </c>
      <c r="G226" s="29" t="s">
        <v>1720</v>
      </c>
      <c r="H226" s="65" t="s">
        <v>2209</v>
      </c>
      <c r="I226" s="65" t="s">
        <v>2210</v>
      </c>
      <c r="J226" s="65" t="s">
        <v>2211</v>
      </c>
      <c r="K226" s="100"/>
      <c r="L226" s="100"/>
      <c r="M226" s="100"/>
      <c r="N226" s="100"/>
      <c r="O226" s="100"/>
    </row>
    <row r="227" spans="1:15" s="16" customFormat="1" x14ac:dyDescent="0.25">
      <c r="A227" s="44">
        <v>224</v>
      </c>
      <c r="B227" s="39" t="s">
        <v>480</v>
      </c>
      <c r="C227" s="101" t="s">
        <v>248</v>
      </c>
      <c r="D227" s="101" t="s">
        <v>481</v>
      </c>
      <c r="E227" s="101" t="s">
        <v>482</v>
      </c>
      <c r="F227" s="9" t="s">
        <v>251</v>
      </c>
      <c r="G227" s="29" t="s">
        <v>1932</v>
      </c>
      <c r="H227" s="65" t="s">
        <v>2212</v>
      </c>
      <c r="I227" s="65" t="s">
        <v>2213</v>
      </c>
      <c r="J227" s="65" t="s">
        <v>2214</v>
      </c>
      <c r="K227" s="100"/>
      <c r="L227" s="100"/>
      <c r="M227" s="100"/>
      <c r="N227" s="100"/>
      <c r="O227" s="100"/>
    </row>
    <row r="228" spans="1:15" s="16" customFormat="1" x14ac:dyDescent="0.25">
      <c r="A228" s="44">
        <v>225</v>
      </c>
      <c r="B228" s="39" t="s">
        <v>480</v>
      </c>
      <c r="C228" s="101" t="s">
        <v>248</v>
      </c>
      <c r="D228" s="101" t="s">
        <v>481</v>
      </c>
      <c r="E228" s="101" t="s">
        <v>482</v>
      </c>
      <c r="F228" s="9" t="s">
        <v>251</v>
      </c>
      <c r="G228" s="29" t="s">
        <v>1569</v>
      </c>
      <c r="H228" s="65" t="s">
        <v>2215</v>
      </c>
      <c r="I228" s="65" t="s">
        <v>2216</v>
      </c>
      <c r="J228" s="65" t="s">
        <v>2217</v>
      </c>
      <c r="K228" s="100"/>
      <c r="L228" s="100"/>
      <c r="M228" s="100"/>
      <c r="N228" s="100"/>
      <c r="O228" s="100"/>
    </row>
    <row r="229" spans="1:15" s="16" customFormat="1" x14ac:dyDescent="0.25">
      <c r="A229" s="44">
        <v>226</v>
      </c>
      <c r="B229" s="39" t="s">
        <v>480</v>
      </c>
      <c r="C229" s="101" t="s">
        <v>248</v>
      </c>
      <c r="D229" s="101" t="s">
        <v>481</v>
      </c>
      <c r="E229" s="101" t="s">
        <v>482</v>
      </c>
      <c r="F229" s="9" t="s">
        <v>251</v>
      </c>
      <c r="G229" s="29" t="s">
        <v>2218</v>
      </c>
      <c r="H229" s="65" t="s">
        <v>2219</v>
      </c>
      <c r="I229" s="65" t="s">
        <v>2220</v>
      </c>
      <c r="J229" s="65" t="s">
        <v>2221</v>
      </c>
      <c r="K229" s="100"/>
      <c r="L229" s="100"/>
      <c r="M229" s="100"/>
      <c r="N229" s="100"/>
      <c r="O229" s="100"/>
    </row>
    <row r="230" spans="1:15" s="16" customFormat="1" x14ac:dyDescent="0.25">
      <c r="A230" s="44">
        <v>227</v>
      </c>
      <c r="B230" s="39" t="s">
        <v>480</v>
      </c>
      <c r="C230" s="101" t="s">
        <v>248</v>
      </c>
      <c r="D230" s="101" t="s">
        <v>481</v>
      </c>
      <c r="E230" s="101" t="s">
        <v>482</v>
      </c>
      <c r="F230" s="9" t="s">
        <v>251</v>
      </c>
      <c r="G230" s="29" t="s">
        <v>1565</v>
      </c>
      <c r="H230" s="65" t="s">
        <v>2222</v>
      </c>
      <c r="I230" s="65" t="s">
        <v>2223</v>
      </c>
      <c r="J230" s="65" t="s">
        <v>2224</v>
      </c>
      <c r="K230" s="100"/>
      <c r="L230" s="100"/>
      <c r="M230" s="41"/>
      <c r="N230" s="100"/>
      <c r="O230" s="100"/>
    </row>
    <row r="231" spans="1:15" s="16" customFormat="1" ht="30" x14ac:dyDescent="0.25">
      <c r="A231" s="44">
        <v>228</v>
      </c>
      <c r="B231" s="39" t="s">
        <v>486</v>
      </c>
      <c r="C231" s="101" t="s">
        <v>248</v>
      </c>
      <c r="D231" s="101" t="s">
        <v>487</v>
      </c>
      <c r="E231" s="101" t="s">
        <v>6573</v>
      </c>
      <c r="F231" s="9" t="s">
        <v>251</v>
      </c>
      <c r="G231" s="29" t="s">
        <v>1569</v>
      </c>
      <c r="H231" s="65" t="s">
        <v>2225</v>
      </c>
      <c r="I231" s="65" t="s">
        <v>2226</v>
      </c>
      <c r="J231" s="65" t="s">
        <v>2227</v>
      </c>
      <c r="K231" s="100"/>
      <c r="L231" s="100"/>
      <c r="M231" s="41"/>
      <c r="N231" s="100"/>
      <c r="O231" s="100"/>
    </row>
    <row r="232" spans="1:15" s="16" customFormat="1" ht="30" x14ac:dyDescent="0.25">
      <c r="A232" s="44">
        <v>229</v>
      </c>
      <c r="B232" s="39" t="s">
        <v>486</v>
      </c>
      <c r="C232" s="101" t="s">
        <v>248</v>
      </c>
      <c r="D232" s="101" t="s">
        <v>487</v>
      </c>
      <c r="E232" s="103" t="s">
        <v>6573</v>
      </c>
      <c r="F232" s="9" t="s">
        <v>251</v>
      </c>
      <c r="G232" s="29" t="s">
        <v>1612</v>
      </c>
      <c r="H232" s="65" t="s">
        <v>2228</v>
      </c>
      <c r="I232" s="65" t="s">
        <v>2229</v>
      </c>
      <c r="J232" s="65" t="s">
        <v>2230</v>
      </c>
      <c r="K232" s="100"/>
      <c r="L232" s="100"/>
      <c r="M232" s="41"/>
      <c r="N232" s="100"/>
      <c r="O232" s="100"/>
    </row>
    <row r="233" spans="1:15" s="16" customFormat="1" ht="30" x14ac:dyDescent="0.25">
      <c r="A233" s="44">
        <v>230</v>
      </c>
      <c r="B233" s="39" t="s">
        <v>486</v>
      </c>
      <c r="C233" s="101" t="s">
        <v>248</v>
      </c>
      <c r="D233" s="101" t="s">
        <v>487</v>
      </c>
      <c r="E233" s="103" t="s">
        <v>6573</v>
      </c>
      <c r="F233" s="9" t="s">
        <v>251</v>
      </c>
      <c r="G233" s="29" t="s">
        <v>2231</v>
      </c>
      <c r="H233" s="65" t="s">
        <v>2232</v>
      </c>
      <c r="I233" s="65" t="s">
        <v>2233</v>
      </c>
      <c r="J233" s="65" t="s">
        <v>2234</v>
      </c>
      <c r="K233" s="100"/>
      <c r="L233" s="100"/>
      <c r="M233" s="41"/>
      <c r="N233" s="100"/>
      <c r="O233" s="100"/>
    </row>
    <row r="234" spans="1:15" s="16" customFormat="1" ht="30" x14ac:dyDescent="0.25">
      <c r="A234" s="44">
        <v>231</v>
      </c>
      <c r="B234" s="39" t="s">
        <v>486</v>
      </c>
      <c r="C234" s="101" t="s">
        <v>248</v>
      </c>
      <c r="D234" s="101" t="s">
        <v>487</v>
      </c>
      <c r="E234" s="103" t="s">
        <v>6573</v>
      </c>
      <c r="F234" s="9" t="s">
        <v>251</v>
      </c>
      <c r="G234" s="29" t="s">
        <v>1720</v>
      </c>
      <c r="H234" s="65" t="s">
        <v>2235</v>
      </c>
      <c r="I234" s="65" t="s">
        <v>2236</v>
      </c>
      <c r="J234" s="65" t="s">
        <v>2237</v>
      </c>
      <c r="K234" s="100"/>
      <c r="L234" s="100"/>
      <c r="M234" s="41"/>
      <c r="N234" s="100"/>
      <c r="O234" s="100"/>
    </row>
    <row r="235" spans="1:15" s="16" customFormat="1" ht="30" x14ac:dyDescent="0.25">
      <c r="A235" s="44">
        <v>232</v>
      </c>
      <c r="B235" s="39" t="s">
        <v>486</v>
      </c>
      <c r="C235" s="101" t="s">
        <v>248</v>
      </c>
      <c r="D235" s="101" t="s">
        <v>487</v>
      </c>
      <c r="E235" s="103" t="s">
        <v>6573</v>
      </c>
      <c r="F235" s="9" t="s">
        <v>251</v>
      </c>
      <c r="G235" s="29" t="s">
        <v>1558</v>
      </c>
      <c r="H235" s="65" t="s">
        <v>2238</v>
      </c>
      <c r="I235" s="65" t="s">
        <v>2239</v>
      </c>
      <c r="J235" s="65" t="s">
        <v>2240</v>
      </c>
      <c r="K235" s="100"/>
      <c r="L235" s="100"/>
      <c r="M235" s="41"/>
      <c r="N235" s="100"/>
      <c r="O235" s="100"/>
    </row>
    <row r="236" spans="1:15" s="16" customFormat="1" ht="30" x14ac:dyDescent="0.25">
      <c r="A236" s="44">
        <v>233</v>
      </c>
      <c r="B236" s="39" t="s">
        <v>486</v>
      </c>
      <c r="C236" s="101" t="s">
        <v>248</v>
      </c>
      <c r="D236" s="101" t="s">
        <v>487</v>
      </c>
      <c r="E236" s="103" t="s">
        <v>6573</v>
      </c>
      <c r="F236" s="9" t="s">
        <v>251</v>
      </c>
      <c r="G236" s="29" t="s">
        <v>1565</v>
      </c>
      <c r="H236" s="65" t="s">
        <v>2241</v>
      </c>
      <c r="I236" s="65" t="s">
        <v>2242</v>
      </c>
      <c r="J236" s="65" t="s">
        <v>2243</v>
      </c>
      <c r="K236" s="100"/>
      <c r="L236" s="100"/>
      <c r="M236" s="100"/>
      <c r="N236" s="100"/>
      <c r="O236" s="41"/>
    </row>
    <row r="237" spans="1:15" s="16" customFormat="1" x14ac:dyDescent="0.25">
      <c r="A237" s="44">
        <v>234</v>
      </c>
      <c r="B237" s="39" t="s">
        <v>491</v>
      </c>
      <c r="C237" s="101" t="s">
        <v>248</v>
      </c>
      <c r="D237" s="101" t="s">
        <v>492</v>
      </c>
      <c r="E237" s="101" t="s">
        <v>493</v>
      </c>
      <c r="F237" s="9" t="s">
        <v>251</v>
      </c>
      <c r="G237" s="29" t="s">
        <v>1569</v>
      </c>
      <c r="H237" s="65" t="s">
        <v>2244</v>
      </c>
      <c r="I237" s="65" t="s">
        <v>2245</v>
      </c>
      <c r="J237" s="65" t="s">
        <v>2246</v>
      </c>
      <c r="K237" s="100"/>
      <c r="L237" s="100"/>
      <c r="M237" s="100"/>
      <c r="N237" s="100"/>
      <c r="O237" s="41"/>
    </row>
    <row r="238" spans="1:15" s="16" customFormat="1" x14ac:dyDescent="0.25">
      <c r="A238" s="44">
        <v>235</v>
      </c>
      <c r="B238" s="39" t="s">
        <v>491</v>
      </c>
      <c r="C238" s="101" t="s">
        <v>248</v>
      </c>
      <c r="D238" s="101" t="s">
        <v>492</v>
      </c>
      <c r="E238" s="101" t="s">
        <v>493</v>
      </c>
      <c r="F238" s="9" t="s">
        <v>251</v>
      </c>
      <c r="G238" s="29" t="s">
        <v>2247</v>
      </c>
      <c r="H238" s="65" t="s">
        <v>2248</v>
      </c>
      <c r="I238" s="65" t="s">
        <v>2249</v>
      </c>
      <c r="J238" s="65" t="s">
        <v>2250</v>
      </c>
      <c r="K238" s="100"/>
      <c r="L238" s="100"/>
      <c r="M238" s="100"/>
      <c r="N238" s="100"/>
      <c r="O238" s="41"/>
    </row>
    <row r="239" spans="1:15" s="16" customFormat="1" x14ac:dyDescent="0.25">
      <c r="A239" s="44">
        <v>236</v>
      </c>
      <c r="B239" s="39" t="s">
        <v>491</v>
      </c>
      <c r="C239" s="101" t="s">
        <v>248</v>
      </c>
      <c r="D239" s="101" t="s">
        <v>492</v>
      </c>
      <c r="E239" s="101" t="s">
        <v>493</v>
      </c>
      <c r="F239" s="9" t="s">
        <v>251</v>
      </c>
      <c r="G239" s="29" t="s">
        <v>2251</v>
      </c>
      <c r="H239" s="65" t="s">
        <v>2252</v>
      </c>
      <c r="I239" s="65" t="s">
        <v>2253</v>
      </c>
      <c r="J239" s="65" t="s">
        <v>2254</v>
      </c>
      <c r="K239" s="100"/>
      <c r="L239" s="100"/>
      <c r="M239" s="100"/>
      <c r="N239" s="100"/>
      <c r="O239" s="41"/>
    </row>
    <row r="240" spans="1:15" s="16" customFormat="1" x14ac:dyDescent="0.25">
      <c r="A240" s="44">
        <v>237</v>
      </c>
      <c r="B240" s="39" t="s">
        <v>491</v>
      </c>
      <c r="C240" s="101" t="s">
        <v>248</v>
      </c>
      <c r="D240" s="101" t="s">
        <v>492</v>
      </c>
      <c r="E240" s="101" t="s">
        <v>493</v>
      </c>
      <c r="F240" s="9" t="s">
        <v>251</v>
      </c>
      <c r="G240" s="29" t="s">
        <v>1558</v>
      </c>
      <c r="H240" s="65" t="s">
        <v>2255</v>
      </c>
      <c r="I240" s="65" t="s">
        <v>2256</v>
      </c>
      <c r="J240" s="65" t="s">
        <v>2257</v>
      </c>
      <c r="K240" s="100"/>
      <c r="L240" s="100"/>
      <c r="M240" s="100"/>
      <c r="N240" s="100"/>
      <c r="O240" s="41"/>
    </row>
    <row r="241" spans="1:15" s="16" customFormat="1" x14ac:dyDescent="0.25">
      <c r="A241" s="44">
        <v>238</v>
      </c>
      <c r="B241" s="39" t="s">
        <v>491</v>
      </c>
      <c r="C241" s="101" t="s">
        <v>248</v>
      </c>
      <c r="D241" s="101" t="s">
        <v>492</v>
      </c>
      <c r="E241" s="101" t="s">
        <v>493</v>
      </c>
      <c r="F241" s="9" t="s">
        <v>251</v>
      </c>
      <c r="G241" s="29" t="s">
        <v>1932</v>
      </c>
      <c r="H241" s="65" t="s">
        <v>2258</v>
      </c>
      <c r="I241" s="65" t="s">
        <v>2259</v>
      </c>
      <c r="J241" s="65" t="s">
        <v>2260</v>
      </c>
      <c r="K241" s="100"/>
      <c r="L241" s="100"/>
      <c r="M241" s="100"/>
      <c r="N241" s="100"/>
      <c r="O241" s="100"/>
    </row>
    <row r="242" spans="1:15" s="16" customFormat="1" x14ac:dyDescent="0.25">
      <c r="A242" s="44">
        <v>239</v>
      </c>
      <c r="B242" s="39" t="s">
        <v>491</v>
      </c>
      <c r="C242" s="101" t="s">
        <v>248</v>
      </c>
      <c r="D242" s="101" t="s">
        <v>492</v>
      </c>
      <c r="E242" s="101" t="s">
        <v>493</v>
      </c>
      <c r="F242" s="9" t="s">
        <v>251</v>
      </c>
      <c r="G242" s="29" t="s">
        <v>1565</v>
      </c>
      <c r="H242" s="65" t="s">
        <v>2261</v>
      </c>
      <c r="I242" s="65" t="s">
        <v>2262</v>
      </c>
      <c r="J242" s="65" t="s">
        <v>2263</v>
      </c>
      <c r="K242" s="100"/>
      <c r="L242" s="100"/>
      <c r="M242" s="100"/>
      <c r="N242" s="100"/>
      <c r="O242" s="41"/>
    </row>
    <row r="243" spans="1:15" s="16" customFormat="1" x14ac:dyDescent="0.25">
      <c r="A243" s="44">
        <v>240</v>
      </c>
      <c r="B243" s="39" t="s">
        <v>497</v>
      </c>
      <c r="C243" s="101" t="s">
        <v>248</v>
      </c>
      <c r="D243" s="101" t="s">
        <v>498</v>
      </c>
      <c r="E243" s="101" t="s">
        <v>499</v>
      </c>
      <c r="F243" s="9" t="s">
        <v>251</v>
      </c>
      <c r="G243" s="29" t="s">
        <v>2074</v>
      </c>
      <c r="H243" s="65" t="s">
        <v>2264</v>
      </c>
      <c r="I243" s="65" t="s">
        <v>2265</v>
      </c>
      <c r="J243" s="65" t="s">
        <v>2266</v>
      </c>
      <c r="K243" s="100"/>
      <c r="L243" s="100"/>
      <c r="M243" s="100"/>
      <c r="N243" s="100"/>
      <c r="O243" s="100"/>
    </row>
    <row r="244" spans="1:15" s="16" customFormat="1" x14ac:dyDescent="0.25">
      <c r="A244" s="44">
        <v>241</v>
      </c>
      <c r="B244" s="39" t="s">
        <v>497</v>
      </c>
      <c r="C244" s="101" t="s">
        <v>248</v>
      </c>
      <c r="D244" s="101" t="s">
        <v>498</v>
      </c>
      <c r="E244" s="101" t="s">
        <v>499</v>
      </c>
      <c r="F244" s="9" t="s">
        <v>251</v>
      </c>
      <c r="G244" s="29" t="s">
        <v>1558</v>
      </c>
      <c r="H244" s="65" t="s">
        <v>2267</v>
      </c>
      <c r="I244" s="65" t="s">
        <v>2268</v>
      </c>
      <c r="J244" s="65" t="s">
        <v>2269</v>
      </c>
      <c r="K244" s="100"/>
      <c r="L244" s="100"/>
      <c r="M244" s="100"/>
      <c r="N244" s="100"/>
      <c r="O244" s="100"/>
    </row>
    <row r="245" spans="1:15" s="16" customFormat="1" x14ac:dyDescent="0.25">
      <c r="A245" s="44">
        <v>242</v>
      </c>
      <c r="B245" s="39" t="s">
        <v>497</v>
      </c>
      <c r="C245" s="101" t="s">
        <v>248</v>
      </c>
      <c r="D245" s="101" t="s">
        <v>498</v>
      </c>
      <c r="E245" s="101" t="s">
        <v>499</v>
      </c>
      <c r="F245" s="9" t="s">
        <v>251</v>
      </c>
      <c r="G245" s="29" t="s">
        <v>1569</v>
      </c>
      <c r="H245" s="65" t="s">
        <v>2270</v>
      </c>
      <c r="I245" s="65" t="s">
        <v>2271</v>
      </c>
      <c r="J245" s="65" t="s">
        <v>2272</v>
      </c>
      <c r="K245" s="100"/>
      <c r="L245" s="100"/>
      <c r="M245" s="100"/>
      <c r="N245" s="100"/>
      <c r="O245" s="100"/>
    </row>
    <row r="246" spans="1:15" s="16" customFormat="1" x14ac:dyDescent="0.25">
      <c r="A246" s="44">
        <v>243</v>
      </c>
      <c r="B246" s="39" t="s">
        <v>497</v>
      </c>
      <c r="C246" s="101" t="s">
        <v>248</v>
      </c>
      <c r="D246" s="101" t="s">
        <v>498</v>
      </c>
      <c r="E246" s="101" t="s">
        <v>499</v>
      </c>
      <c r="F246" s="9" t="s">
        <v>251</v>
      </c>
      <c r="G246" s="29" t="s">
        <v>2231</v>
      </c>
      <c r="H246" s="65" t="s">
        <v>2273</v>
      </c>
      <c r="I246" s="65" t="s">
        <v>2274</v>
      </c>
      <c r="J246" s="65" t="s">
        <v>2275</v>
      </c>
      <c r="K246" s="100"/>
      <c r="L246" s="100"/>
      <c r="M246" s="100"/>
      <c r="N246" s="100"/>
      <c r="O246" s="100"/>
    </row>
    <row r="247" spans="1:15" s="16" customFormat="1" x14ac:dyDescent="0.25">
      <c r="A247" s="44">
        <v>244</v>
      </c>
      <c r="B247" s="39" t="s">
        <v>497</v>
      </c>
      <c r="C247" s="101" t="s">
        <v>248</v>
      </c>
      <c r="D247" s="101" t="s">
        <v>498</v>
      </c>
      <c r="E247" s="101" t="s">
        <v>499</v>
      </c>
      <c r="F247" s="9" t="s">
        <v>251</v>
      </c>
      <c r="G247" s="29" t="s">
        <v>1546</v>
      </c>
      <c r="H247" s="65" t="s">
        <v>2276</v>
      </c>
      <c r="I247" s="65" t="s">
        <v>2277</v>
      </c>
      <c r="J247" s="65" t="s">
        <v>2278</v>
      </c>
      <c r="K247" s="100"/>
      <c r="L247" s="100"/>
      <c r="M247" s="100"/>
      <c r="N247" s="100"/>
      <c r="O247" s="100"/>
    </row>
    <row r="248" spans="1:15" s="16" customFormat="1" x14ac:dyDescent="0.25">
      <c r="A248" s="44">
        <v>245</v>
      </c>
      <c r="B248" s="39" t="s">
        <v>497</v>
      </c>
      <c r="C248" s="101" t="s">
        <v>248</v>
      </c>
      <c r="D248" s="101" t="s">
        <v>498</v>
      </c>
      <c r="E248" s="101" t="s">
        <v>499</v>
      </c>
      <c r="F248" s="9" t="s">
        <v>251</v>
      </c>
      <c r="G248" s="29" t="s">
        <v>1565</v>
      </c>
      <c r="H248" s="65" t="s">
        <v>2279</v>
      </c>
      <c r="I248" s="65" t="s">
        <v>2280</v>
      </c>
      <c r="J248" s="65" t="s">
        <v>2281</v>
      </c>
      <c r="K248" s="100"/>
      <c r="L248" s="100"/>
      <c r="M248" s="100"/>
      <c r="N248" s="100"/>
      <c r="O248" s="100"/>
    </row>
    <row r="249" spans="1:15" s="16" customFormat="1" x14ac:dyDescent="0.25">
      <c r="A249" s="44">
        <v>246</v>
      </c>
      <c r="B249" s="39" t="s">
        <v>503</v>
      </c>
      <c r="C249" s="101" t="s">
        <v>248</v>
      </c>
      <c r="D249" s="101" t="s">
        <v>504</v>
      </c>
      <c r="E249" s="101" t="s">
        <v>505</v>
      </c>
      <c r="F249" s="9" t="s">
        <v>251</v>
      </c>
      <c r="G249" s="29" t="s">
        <v>1558</v>
      </c>
      <c r="H249" s="65" t="s">
        <v>2282</v>
      </c>
      <c r="I249" s="65" t="s">
        <v>2283</v>
      </c>
      <c r="J249" s="65" t="s">
        <v>2284</v>
      </c>
      <c r="K249" s="100"/>
      <c r="L249" s="100"/>
      <c r="M249" s="100"/>
      <c r="N249" s="100"/>
      <c r="O249" s="100"/>
    </row>
    <row r="250" spans="1:15" s="16" customFormat="1" x14ac:dyDescent="0.25">
      <c r="A250" s="44">
        <v>247</v>
      </c>
      <c r="B250" s="39" t="s">
        <v>503</v>
      </c>
      <c r="C250" s="101" t="s">
        <v>248</v>
      </c>
      <c r="D250" s="101" t="s">
        <v>504</v>
      </c>
      <c r="E250" s="101" t="s">
        <v>505</v>
      </c>
      <c r="F250" s="9" t="s">
        <v>251</v>
      </c>
      <c r="G250" s="29" t="s">
        <v>1569</v>
      </c>
      <c r="H250" s="65" t="s">
        <v>2285</v>
      </c>
      <c r="I250" s="65" t="s">
        <v>2286</v>
      </c>
      <c r="J250" s="65" t="s">
        <v>2287</v>
      </c>
      <c r="K250" s="100"/>
      <c r="L250" s="100"/>
      <c r="M250" s="100"/>
      <c r="N250" s="100"/>
      <c r="O250" s="100"/>
    </row>
    <row r="251" spans="1:15" s="16" customFormat="1" x14ac:dyDescent="0.25">
      <c r="A251" s="44">
        <v>248</v>
      </c>
      <c r="B251" s="39" t="s">
        <v>503</v>
      </c>
      <c r="C251" s="101" t="s">
        <v>248</v>
      </c>
      <c r="D251" s="101" t="s">
        <v>504</v>
      </c>
      <c r="E251" s="101" t="s">
        <v>505</v>
      </c>
      <c r="F251" s="9" t="s">
        <v>251</v>
      </c>
      <c r="G251" s="29" t="s">
        <v>2074</v>
      </c>
      <c r="H251" s="65" t="s">
        <v>2288</v>
      </c>
      <c r="I251" s="65" t="s">
        <v>2289</v>
      </c>
      <c r="J251" s="65" t="s">
        <v>2290</v>
      </c>
      <c r="K251" s="100"/>
      <c r="L251" s="100"/>
      <c r="M251" s="100"/>
      <c r="N251" s="100"/>
      <c r="O251" s="100"/>
    </row>
    <row r="252" spans="1:15" s="16" customFormat="1" x14ac:dyDescent="0.25">
      <c r="A252" s="44">
        <v>249</v>
      </c>
      <c r="B252" s="39" t="s">
        <v>503</v>
      </c>
      <c r="C252" s="101" t="s">
        <v>248</v>
      </c>
      <c r="D252" s="101" t="s">
        <v>504</v>
      </c>
      <c r="E252" s="101" t="s">
        <v>505</v>
      </c>
      <c r="F252" s="9" t="s">
        <v>251</v>
      </c>
      <c r="G252" s="29" t="s">
        <v>1720</v>
      </c>
      <c r="H252" s="65" t="s">
        <v>2291</v>
      </c>
      <c r="I252" s="65" t="s">
        <v>2292</v>
      </c>
      <c r="J252" s="65" t="s">
        <v>2293</v>
      </c>
      <c r="K252" s="100"/>
      <c r="L252" s="100"/>
      <c r="M252" s="100"/>
      <c r="N252" s="100"/>
      <c r="O252" s="100"/>
    </row>
    <row r="253" spans="1:15" s="16" customFormat="1" x14ac:dyDescent="0.25">
      <c r="A253" s="44">
        <v>250</v>
      </c>
      <c r="B253" s="39" t="s">
        <v>503</v>
      </c>
      <c r="C253" s="101" t="s">
        <v>248</v>
      </c>
      <c r="D253" s="101" t="s">
        <v>504</v>
      </c>
      <c r="E253" s="101" t="s">
        <v>505</v>
      </c>
      <c r="F253" s="9" t="s">
        <v>251</v>
      </c>
      <c r="G253" s="29" t="s">
        <v>1692</v>
      </c>
      <c r="H253" s="65" t="s">
        <v>2294</v>
      </c>
      <c r="I253" s="65" t="s">
        <v>2295</v>
      </c>
      <c r="J253" s="65" t="s">
        <v>2296</v>
      </c>
      <c r="K253" s="100"/>
      <c r="L253" s="100"/>
      <c r="M253" s="100"/>
      <c r="N253" s="100"/>
      <c r="O253" s="100"/>
    </row>
    <row r="254" spans="1:15" s="16" customFormat="1" x14ac:dyDescent="0.25">
      <c r="A254" s="44">
        <v>251</v>
      </c>
      <c r="B254" s="39" t="s">
        <v>503</v>
      </c>
      <c r="C254" s="101" t="s">
        <v>248</v>
      </c>
      <c r="D254" s="101" t="s">
        <v>504</v>
      </c>
      <c r="E254" s="101" t="s">
        <v>505</v>
      </c>
      <c r="F254" s="9" t="s">
        <v>251</v>
      </c>
      <c r="G254" s="29" t="s">
        <v>1565</v>
      </c>
      <c r="H254" s="65" t="s">
        <v>2297</v>
      </c>
      <c r="I254" s="65" t="s">
        <v>2298</v>
      </c>
      <c r="J254" s="65" t="s">
        <v>2299</v>
      </c>
      <c r="K254" s="100"/>
      <c r="L254" s="100"/>
      <c r="M254" s="100"/>
      <c r="N254" s="100"/>
      <c r="O254" s="100"/>
    </row>
    <row r="255" spans="1:15" s="16" customFormat="1" ht="30" x14ac:dyDescent="0.25">
      <c r="A255" s="44">
        <v>252</v>
      </c>
      <c r="B255" s="39" t="s">
        <v>509</v>
      </c>
      <c r="C255" s="101" t="s">
        <v>248</v>
      </c>
      <c r="D255" s="101" t="s">
        <v>510</v>
      </c>
      <c r="E255" s="101" t="s">
        <v>6574</v>
      </c>
      <c r="F255" s="9" t="s">
        <v>251</v>
      </c>
      <c r="G255" s="29" t="s">
        <v>1859</v>
      </c>
      <c r="H255" s="65" t="s">
        <v>2300</v>
      </c>
      <c r="I255" s="65" t="s">
        <v>2301</v>
      </c>
      <c r="J255" s="65" t="s">
        <v>2302</v>
      </c>
      <c r="K255" s="100"/>
      <c r="L255" s="100"/>
      <c r="M255" s="100"/>
      <c r="N255" s="100"/>
      <c r="O255" s="100"/>
    </row>
    <row r="256" spans="1:15" s="16" customFormat="1" ht="30" x14ac:dyDescent="0.25">
      <c r="A256" s="44">
        <v>253</v>
      </c>
      <c r="B256" s="39" t="s">
        <v>509</v>
      </c>
      <c r="C256" s="101" t="s">
        <v>248</v>
      </c>
      <c r="D256" s="101" t="s">
        <v>510</v>
      </c>
      <c r="E256" s="103" t="s">
        <v>6574</v>
      </c>
      <c r="F256" s="9" t="s">
        <v>251</v>
      </c>
      <c r="G256" s="29" t="s">
        <v>1569</v>
      </c>
      <c r="H256" s="65" t="s">
        <v>2303</v>
      </c>
      <c r="I256" s="65" t="s">
        <v>2304</v>
      </c>
      <c r="J256" s="65" t="s">
        <v>2305</v>
      </c>
      <c r="K256" s="100"/>
      <c r="L256" s="100"/>
      <c r="M256" s="100"/>
      <c r="N256" s="100"/>
      <c r="O256" s="100"/>
    </row>
    <row r="257" spans="1:10" s="16" customFormat="1" ht="30" x14ac:dyDescent="0.25">
      <c r="A257" s="44">
        <v>254</v>
      </c>
      <c r="B257" s="39" t="s">
        <v>509</v>
      </c>
      <c r="C257" s="101" t="s">
        <v>248</v>
      </c>
      <c r="D257" s="101" t="s">
        <v>510</v>
      </c>
      <c r="E257" s="103" t="s">
        <v>6574</v>
      </c>
      <c r="F257" s="9" t="s">
        <v>251</v>
      </c>
      <c r="G257" s="29" t="s">
        <v>2218</v>
      </c>
      <c r="H257" s="65" t="s">
        <v>2306</v>
      </c>
      <c r="I257" s="65" t="s">
        <v>2307</v>
      </c>
      <c r="J257" s="65" t="s">
        <v>2308</v>
      </c>
    </row>
    <row r="258" spans="1:10" s="16" customFormat="1" ht="30" x14ac:dyDescent="0.25">
      <c r="A258" s="44">
        <v>255</v>
      </c>
      <c r="B258" s="39" t="s">
        <v>509</v>
      </c>
      <c r="C258" s="101" t="s">
        <v>248</v>
      </c>
      <c r="D258" s="101" t="s">
        <v>510</v>
      </c>
      <c r="E258" s="103" t="s">
        <v>6574</v>
      </c>
      <c r="F258" s="9" t="s">
        <v>251</v>
      </c>
      <c r="G258" s="29" t="s">
        <v>1558</v>
      </c>
      <c r="H258" s="65" t="s">
        <v>2309</v>
      </c>
      <c r="I258" s="65" t="s">
        <v>2310</v>
      </c>
      <c r="J258" s="65" t="s">
        <v>2311</v>
      </c>
    </row>
    <row r="259" spans="1:10" s="16" customFormat="1" ht="30" x14ac:dyDescent="0.25">
      <c r="A259" s="44">
        <v>256</v>
      </c>
      <c r="B259" s="39" t="s">
        <v>509</v>
      </c>
      <c r="C259" s="101" t="s">
        <v>248</v>
      </c>
      <c r="D259" s="101" t="s">
        <v>510</v>
      </c>
      <c r="E259" s="103" t="s">
        <v>6574</v>
      </c>
      <c r="F259" s="9" t="s">
        <v>251</v>
      </c>
      <c r="G259" s="29" t="s">
        <v>1720</v>
      </c>
      <c r="H259" s="65" t="s">
        <v>2312</v>
      </c>
      <c r="I259" s="65" t="s">
        <v>2313</v>
      </c>
      <c r="J259" s="65" t="s">
        <v>2314</v>
      </c>
    </row>
    <row r="260" spans="1:10" s="16" customFormat="1" ht="30" x14ac:dyDescent="0.25">
      <c r="A260" s="44">
        <v>257</v>
      </c>
      <c r="B260" s="39" t="s">
        <v>509</v>
      </c>
      <c r="C260" s="101" t="s">
        <v>248</v>
      </c>
      <c r="D260" s="101" t="s">
        <v>510</v>
      </c>
      <c r="E260" s="103" t="s">
        <v>6574</v>
      </c>
      <c r="F260" s="9" t="s">
        <v>251</v>
      </c>
      <c r="G260" s="29" t="s">
        <v>1565</v>
      </c>
      <c r="H260" s="65" t="s">
        <v>2315</v>
      </c>
      <c r="I260" s="65" t="s">
        <v>2316</v>
      </c>
      <c r="J260" s="65" t="s">
        <v>2317</v>
      </c>
    </row>
    <row r="261" spans="1:10" s="16" customFormat="1" ht="45" x14ac:dyDescent="0.25">
      <c r="A261" s="44">
        <v>258</v>
      </c>
      <c r="B261" s="39" t="s">
        <v>514</v>
      </c>
      <c r="C261" s="101" t="s">
        <v>248</v>
      </c>
      <c r="D261" s="101" t="s">
        <v>515</v>
      </c>
      <c r="E261" s="101" t="s">
        <v>516</v>
      </c>
      <c r="F261" s="9" t="s">
        <v>251</v>
      </c>
      <c r="G261" s="29" t="s">
        <v>1569</v>
      </c>
      <c r="H261" s="65" t="s">
        <v>2318</v>
      </c>
      <c r="I261" s="65" t="s">
        <v>2319</v>
      </c>
      <c r="J261" s="65" t="s">
        <v>2320</v>
      </c>
    </row>
    <row r="262" spans="1:10" s="16" customFormat="1" ht="45" x14ac:dyDescent="0.25">
      <c r="A262" s="44">
        <v>259</v>
      </c>
      <c r="B262" s="39" t="s">
        <v>514</v>
      </c>
      <c r="C262" s="101" t="s">
        <v>248</v>
      </c>
      <c r="D262" s="101" t="s">
        <v>515</v>
      </c>
      <c r="E262" s="101" t="s">
        <v>516</v>
      </c>
      <c r="F262" s="9" t="s">
        <v>251</v>
      </c>
      <c r="G262" s="29" t="s">
        <v>1859</v>
      </c>
      <c r="H262" s="65" t="s">
        <v>2321</v>
      </c>
      <c r="I262" s="65" t="s">
        <v>2322</v>
      </c>
      <c r="J262" s="65" t="s">
        <v>2323</v>
      </c>
    </row>
    <row r="263" spans="1:10" s="16" customFormat="1" ht="45" x14ac:dyDescent="0.25">
      <c r="A263" s="44">
        <v>260</v>
      </c>
      <c r="B263" s="39" t="s">
        <v>514</v>
      </c>
      <c r="C263" s="101" t="s">
        <v>248</v>
      </c>
      <c r="D263" s="101" t="s">
        <v>515</v>
      </c>
      <c r="E263" s="101" t="s">
        <v>516</v>
      </c>
      <c r="F263" s="9" t="s">
        <v>251</v>
      </c>
      <c r="G263" s="29" t="s">
        <v>1643</v>
      </c>
      <c r="H263" s="65" t="s">
        <v>2324</v>
      </c>
      <c r="I263" s="65" t="s">
        <v>2325</v>
      </c>
      <c r="J263" s="65" t="s">
        <v>2326</v>
      </c>
    </row>
    <row r="264" spans="1:10" s="16" customFormat="1" ht="45" x14ac:dyDescent="0.25">
      <c r="A264" s="44">
        <v>261</v>
      </c>
      <c r="B264" s="39" t="s">
        <v>514</v>
      </c>
      <c r="C264" s="101" t="s">
        <v>248</v>
      </c>
      <c r="D264" s="101" t="s">
        <v>515</v>
      </c>
      <c r="E264" s="101" t="s">
        <v>516</v>
      </c>
      <c r="F264" s="9" t="s">
        <v>251</v>
      </c>
      <c r="G264" s="29" t="s">
        <v>1636</v>
      </c>
      <c r="H264" s="65" t="s">
        <v>2327</v>
      </c>
      <c r="I264" s="65" t="s">
        <v>2328</v>
      </c>
      <c r="J264" s="65" t="s">
        <v>2329</v>
      </c>
    </row>
    <row r="265" spans="1:10" s="16" customFormat="1" ht="45" x14ac:dyDescent="0.25">
      <c r="A265" s="44">
        <v>262</v>
      </c>
      <c r="B265" s="39" t="s">
        <v>514</v>
      </c>
      <c r="C265" s="101" t="s">
        <v>248</v>
      </c>
      <c r="D265" s="101" t="s">
        <v>515</v>
      </c>
      <c r="E265" s="101" t="s">
        <v>516</v>
      </c>
      <c r="F265" s="9" t="s">
        <v>251</v>
      </c>
      <c r="G265" s="29" t="s">
        <v>1584</v>
      </c>
      <c r="H265" s="65" t="s">
        <v>2330</v>
      </c>
      <c r="I265" s="65" t="s">
        <v>2331</v>
      </c>
      <c r="J265" s="65" t="s">
        <v>2332</v>
      </c>
    </row>
    <row r="266" spans="1:10" s="16" customFormat="1" ht="45" x14ac:dyDescent="0.25">
      <c r="A266" s="44">
        <v>263</v>
      </c>
      <c r="B266" s="39" t="s">
        <v>514</v>
      </c>
      <c r="C266" s="101" t="s">
        <v>248</v>
      </c>
      <c r="D266" s="101" t="s">
        <v>515</v>
      </c>
      <c r="E266" s="101" t="s">
        <v>516</v>
      </c>
      <c r="F266" s="9" t="s">
        <v>251</v>
      </c>
      <c r="G266" s="29" t="s">
        <v>1565</v>
      </c>
      <c r="H266" s="65" t="s">
        <v>2333</v>
      </c>
      <c r="I266" s="65" t="s">
        <v>2334</v>
      </c>
      <c r="J266" s="65" t="s">
        <v>2335</v>
      </c>
    </row>
    <row r="267" spans="1:10" s="16" customFormat="1" ht="30" x14ac:dyDescent="0.25">
      <c r="A267" s="44">
        <v>264</v>
      </c>
      <c r="B267" s="29" t="s">
        <v>520</v>
      </c>
      <c r="C267" s="101" t="s">
        <v>248</v>
      </c>
      <c r="D267" s="101" t="s">
        <v>521</v>
      </c>
      <c r="E267" s="101" t="s">
        <v>522</v>
      </c>
      <c r="F267" s="100" t="s">
        <v>228</v>
      </c>
      <c r="G267" s="29" t="s">
        <v>1859</v>
      </c>
      <c r="H267" s="47" t="s">
        <v>2336</v>
      </c>
      <c r="I267" s="47" t="s">
        <v>2337</v>
      </c>
      <c r="J267" s="47" t="s">
        <v>2338</v>
      </c>
    </row>
    <row r="268" spans="1:10" s="16" customFormat="1" ht="30" x14ac:dyDescent="0.25">
      <c r="A268" s="44">
        <v>265</v>
      </c>
      <c r="B268" s="29" t="s">
        <v>520</v>
      </c>
      <c r="C268" s="101" t="s">
        <v>248</v>
      </c>
      <c r="D268" s="101" t="s">
        <v>521</v>
      </c>
      <c r="E268" s="101" t="s">
        <v>522</v>
      </c>
      <c r="F268" s="100" t="s">
        <v>228</v>
      </c>
      <c r="G268" s="29" t="s">
        <v>1682</v>
      </c>
      <c r="H268" s="47" t="s">
        <v>2339</v>
      </c>
      <c r="I268" s="47" t="s">
        <v>2340</v>
      </c>
      <c r="J268" s="47" t="s">
        <v>2341</v>
      </c>
    </row>
    <row r="269" spans="1:10" s="16" customFormat="1" ht="30" x14ac:dyDescent="0.25">
      <c r="A269" s="44">
        <v>266</v>
      </c>
      <c r="B269" s="29" t="s">
        <v>520</v>
      </c>
      <c r="C269" s="101" t="s">
        <v>248</v>
      </c>
      <c r="D269" s="101" t="s">
        <v>521</v>
      </c>
      <c r="E269" s="101" t="s">
        <v>522</v>
      </c>
      <c r="F269" s="100" t="s">
        <v>228</v>
      </c>
      <c r="G269" s="29" t="s">
        <v>1605</v>
      </c>
      <c r="H269" s="47" t="s">
        <v>2342</v>
      </c>
      <c r="I269" s="47" t="s">
        <v>2343</v>
      </c>
      <c r="J269" s="47" t="s">
        <v>2344</v>
      </c>
    </row>
    <row r="270" spans="1:10" s="16" customFormat="1" ht="30" x14ac:dyDescent="0.25">
      <c r="A270" s="44">
        <v>267</v>
      </c>
      <c r="B270" s="29" t="s">
        <v>520</v>
      </c>
      <c r="C270" s="101" t="s">
        <v>248</v>
      </c>
      <c r="D270" s="101" t="s">
        <v>521</v>
      </c>
      <c r="E270" s="101" t="s">
        <v>522</v>
      </c>
      <c r="F270" s="100" t="s">
        <v>228</v>
      </c>
      <c r="G270" s="29" t="s">
        <v>1672</v>
      </c>
      <c r="H270" s="47" t="s">
        <v>2345</v>
      </c>
      <c r="I270" s="47" t="s">
        <v>1254</v>
      </c>
      <c r="J270" s="47" t="s">
        <v>2346</v>
      </c>
    </row>
    <row r="271" spans="1:10" s="16" customFormat="1" ht="30" x14ac:dyDescent="0.25">
      <c r="A271" s="44">
        <v>268</v>
      </c>
      <c r="B271" s="29" t="s">
        <v>520</v>
      </c>
      <c r="C271" s="101" t="s">
        <v>248</v>
      </c>
      <c r="D271" s="101" t="s">
        <v>521</v>
      </c>
      <c r="E271" s="101" t="s">
        <v>522</v>
      </c>
      <c r="F271" s="100" t="s">
        <v>228</v>
      </c>
      <c r="G271" s="29" t="s">
        <v>2218</v>
      </c>
      <c r="H271" s="47" t="s">
        <v>2347</v>
      </c>
      <c r="I271" s="47" t="s">
        <v>2348</v>
      </c>
      <c r="J271" s="47" t="s">
        <v>2349</v>
      </c>
    </row>
    <row r="272" spans="1:10" s="16" customFormat="1" ht="30" x14ac:dyDescent="0.25">
      <c r="A272" s="44">
        <v>269</v>
      </c>
      <c r="B272" s="29" t="s">
        <v>520</v>
      </c>
      <c r="C272" s="101" t="s">
        <v>248</v>
      </c>
      <c r="D272" s="101" t="s">
        <v>521</v>
      </c>
      <c r="E272" s="101" t="s">
        <v>522</v>
      </c>
      <c r="F272" s="100" t="s">
        <v>228</v>
      </c>
      <c r="G272" s="29" t="s">
        <v>1565</v>
      </c>
      <c r="H272" s="47" t="s">
        <v>2350</v>
      </c>
      <c r="I272" s="47" t="s">
        <v>2351</v>
      </c>
      <c r="J272" s="47" t="s">
        <v>2352</v>
      </c>
    </row>
    <row r="273" spans="1:10" s="16" customFormat="1" ht="30" x14ac:dyDescent="0.25">
      <c r="A273" s="44">
        <v>270</v>
      </c>
      <c r="B273" s="29" t="s">
        <v>526</v>
      </c>
      <c r="C273" s="101" t="s">
        <v>248</v>
      </c>
      <c r="D273" s="101" t="s">
        <v>527</v>
      </c>
      <c r="E273" s="101" t="s">
        <v>528</v>
      </c>
      <c r="F273" s="100" t="s">
        <v>228</v>
      </c>
      <c r="G273" s="29" t="s">
        <v>1605</v>
      </c>
      <c r="H273" s="47" t="s">
        <v>2353</v>
      </c>
      <c r="I273" s="47" t="s">
        <v>2354</v>
      </c>
      <c r="J273" s="47" t="s">
        <v>2355</v>
      </c>
    </row>
    <row r="274" spans="1:10" s="16" customFormat="1" ht="30" x14ac:dyDescent="0.25">
      <c r="A274" s="44">
        <v>271</v>
      </c>
      <c r="B274" s="29" t="s">
        <v>526</v>
      </c>
      <c r="C274" s="101" t="s">
        <v>248</v>
      </c>
      <c r="D274" s="101" t="s">
        <v>527</v>
      </c>
      <c r="E274" s="101" t="s">
        <v>528</v>
      </c>
      <c r="F274" s="100" t="s">
        <v>228</v>
      </c>
      <c r="G274" s="29" t="s">
        <v>1672</v>
      </c>
      <c r="H274" s="47" t="s">
        <v>2356</v>
      </c>
      <c r="I274" s="47" t="s">
        <v>2357</v>
      </c>
      <c r="J274" s="47" t="s">
        <v>2358</v>
      </c>
    </row>
    <row r="275" spans="1:10" s="16" customFormat="1" ht="30" x14ac:dyDescent="0.25">
      <c r="A275" s="44">
        <v>272</v>
      </c>
      <c r="B275" s="29" t="s">
        <v>526</v>
      </c>
      <c r="C275" s="101" t="s">
        <v>248</v>
      </c>
      <c r="D275" s="101" t="s">
        <v>527</v>
      </c>
      <c r="E275" s="101" t="s">
        <v>528</v>
      </c>
      <c r="F275" s="100" t="s">
        <v>228</v>
      </c>
      <c r="G275" s="29" t="s">
        <v>2074</v>
      </c>
      <c r="H275" s="47" t="s">
        <v>2359</v>
      </c>
      <c r="I275" s="47" t="s">
        <v>2360</v>
      </c>
      <c r="J275" s="47" t="s">
        <v>2361</v>
      </c>
    </row>
    <row r="276" spans="1:10" s="16" customFormat="1" ht="30" x14ac:dyDescent="0.25">
      <c r="A276" s="44">
        <v>273</v>
      </c>
      <c r="B276" s="29" t="s">
        <v>526</v>
      </c>
      <c r="C276" s="101" t="s">
        <v>248</v>
      </c>
      <c r="D276" s="101" t="s">
        <v>527</v>
      </c>
      <c r="E276" s="101" t="s">
        <v>528</v>
      </c>
      <c r="F276" s="100" t="s">
        <v>228</v>
      </c>
      <c r="G276" s="29" t="s">
        <v>1859</v>
      </c>
      <c r="H276" s="47" t="s">
        <v>2362</v>
      </c>
      <c r="I276" s="47" t="s">
        <v>2363</v>
      </c>
      <c r="J276" s="47" t="s">
        <v>2364</v>
      </c>
    </row>
    <row r="277" spans="1:10" s="16" customFormat="1" ht="30" x14ac:dyDescent="0.25">
      <c r="A277" s="44">
        <v>274</v>
      </c>
      <c r="B277" s="29" t="s">
        <v>526</v>
      </c>
      <c r="C277" s="101" t="s">
        <v>248</v>
      </c>
      <c r="D277" s="101" t="s">
        <v>527</v>
      </c>
      <c r="E277" s="101" t="s">
        <v>528</v>
      </c>
      <c r="F277" s="100" t="s">
        <v>228</v>
      </c>
      <c r="G277" s="29" t="s">
        <v>1625</v>
      </c>
      <c r="H277" s="47" t="s">
        <v>2365</v>
      </c>
      <c r="I277" s="47" t="s">
        <v>2366</v>
      </c>
      <c r="J277" s="47" t="s">
        <v>2367</v>
      </c>
    </row>
    <row r="278" spans="1:10" s="16" customFormat="1" ht="30" x14ac:dyDescent="0.25">
      <c r="A278" s="44">
        <v>275</v>
      </c>
      <c r="B278" s="29" t="s">
        <v>526</v>
      </c>
      <c r="C278" s="101" t="s">
        <v>248</v>
      </c>
      <c r="D278" s="101" t="s">
        <v>527</v>
      </c>
      <c r="E278" s="101" t="s">
        <v>528</v>
      </c>
      <c r="F278" s="100" t="s">
        <v>228</v>
      </c>
      <c r="G278" s="29" t="s">
        <v>1565</v>
      </c>
      <c r="H278" s="47" t="s">
        <v>2368</v>
      </c>
      <c r="I278" s="47" t="s">
        <v>2369</v>
      </c>
      <c r="J278" s="47" t="s">
        <v>2370</v>
      </c>
    </row>
    <row r="279" spans="1:10" s="16" customFormat="1" ht="30" x14ac:dyDescent="0.25">
      <c r="A279" s="44">
        <v>276</v>
      </c>
      <c r="B279" s="29" t="s">
        <v>532</v>
      </c>
      <c r="C279" s="101" t="s">
        <v>533</v>
      </c>
      <c r="D279" s="101" t="s">
        <v>534</v>
      </c>
      <c r="E279" s="101" t="s">
        <v>535</v>
      </c>
      <c r="F279" s="100" t="s">
        <v>228</v>
      </c>
      <c r="G279" s="29" t="s">
        <v>1636</v>
      </c>
      <c r="H279" s="47" t="s">
        <v>2371</v>
      </c>
      <c r="I279" s="47" t="s">
        <v>2372</v>
      </c>
      <c r="J279" s="47" t="s">
        <v>2373</v>
      </c>
    </row>
    <row r="280" spans="1:10" s="16" customFormat="1" ht="30" x14ac:dyDescent="0.25">
      <c r="A280" s="44">
        <v>277</v>
      </c>
      <c r="B280" s="29" t="s">
        <v>532</v>
      </c>
      <c r="C280" s="101" t="s">
        <v>533</v>
      </c>
      <c r="D280" s="101" t="s">
        <v>534</v>
      </c>
      <c r="E280" s="101" t="s">
        <v>535</v>
      </c>
      <c r="F280" s="100" t="s">
        <v>228</v>
      </c>
      <c r="G280" s="29" t="s">
        <v>1605</v>
      </c>
      <c r="H280" s="47" t="s">
        <v>2374</v>
      </c>
      <c r="I280" s="47" t="s">
        <v>2375</v>
      </c>
      <c r="J280" s="47" t="s">
        <v>2376</v>
      </c>
    </row>
    <row r="281" spans="1:10" s="16" customFormat="1" ht="30" x14ac:dyDescent="0.25">
      <c r="A281" s="44">
        <v>278</v>
      </c>
      <c r="B281" s="29" t="s">
        <v>532</v>
      </c>
      <c r="C281" s="101" t="s">
        <v>533</v>
      </c>
      <c r="D281" s="101" t="s">
        <v>534</v>
      </c>
      <c r="E281" s="101" t="s">
        <v>535</v>
      </c>
      <c r="F281" s="100" t="s">
        <v>228</v>
      </c>
      <c r="G281" s="29" t="s">
        <v>1682</v>
      </c>
      <c r="H281" s="47" t="s">
        <v>2377</v>
      </c>
      <c r="I281" s="47" t="s">
        <v>2378</v>
      </c>
      <c r="J281" s="47" t="s">
        <v>2379</v>
      </c>
    </row>
    <row r="282" spans="1:10" s="16" customFormat="1" ht="30" x14ac:dyDescent="0.25">
      <c r="A282" s="44">
        <v>279</v>
      </c>
      <c r="B282" s="29" t="s">
        <v>532</v>
      </c>
      <c r="C282" s="101" t="s">
        <v>533</v>
      </c>
      <c r="D282" s="101" t="s">
        <v>534</v>
      </c>
      <c r="E282" s="101" t="s">
        <v>535</v>
      </c>
      <c r="F282" s="100" t="s">
        <v>228</v>
      </c>
      <c r="G282" s="29" t="s">
        <v>1612</v>
      </c>
      <c r="H282" s="47" t="s">
        <v>2380</v>
      </c>
      <c r="I282" s="47" t="s">
        <v>2381</v>
      </c>
      <c r="J282" s="47" t="s">
        <v>2382</v>
      </c>
    </row>
    <row r="283" spans="1:10" s="16" customFormat="1" ht="30" x14ac:dyDescent="0.25">
      <c r="A283" s="44">
        <v>280</v>
      </c>
      <c r="B283" s="29" t="s">
        <v>532</v>
      </c>
      <c r="C283" s="101" t="s">
        <v>533</v>
      </c>
      <c r="D283" s="101" t="s">
        <v>534</v>
      </c>
      <c r="E283" s="101" t="s">
        <v>535</v>
      </c>
      <c r="F283" s="100" t="s">
        <v>228</v>
      </c>
      <c r="G283" s="29" t="s">
        <v>1625</v>
      </c>
      <c r="H283" s="47" t="s">
        <v>2383</v>
      </c>
      <c r="I283" s="47" t="s">
        <v>2384</v>
      </c>
      <c r="J283" s="47" t="s">
        <v>2385</v>
      </c>
    </row>
    <row r="284" spans="1:10" s="16" customFormat="1" ht="30" x14ac:dyDescent="0.25">
      <c r="A284" s="44">
        <v>281</v>
      </c>
      <c r="B284" s="29" t="s">
        <v>532</v>
      </c>
      <c r="C284" s="101" t="s">
        <v>533</v>
      </c>
      <c r="D284" s="101" t="s">
        <v>534</v>
      </c>
      <c r="E284" s="101" t="s">
        <v>535</v>
      </c>
      <c r="F284" s="100" t="s">
        <v>228</v>
      </c>
      <c r="G284" s="29" t="s">
        <v>1565</v>
      </c>
      <c r="H284" s="47" t="s">
        <v>2386</v>
      </c>
      <c r="I284" s="47" t="s">
        <v>2387</v>
      </c>
      <c r="J284" s="47" t="s">
        <v>2388</v>
      </c>
    </row>
    <row r="285" spans="1:10" s="16" customFormat="1" ht="30" x14ac:dyDescent="0.25">
      <c r="A285" s="44">
        <v>282</v>
      </c>
      <c r="B285" s="29" t="s">
        <v>539</v>
      </c>
      <c r="C285" s="101" t="s">
        <v>248</v>
      </c>
      <c r="D285" s="101" t="s">
        <v>540</v>
      </c>
      <c r="E285" s="101" t="s">
        <v>541</v>
      </c>
      <c r="F285" s="100" t="s">
        <v>228</v>
      </c>
      <c r="G285" s="29" t="s">
        <v>1558</v>
      </c>
      <c r="H285" s="47" t="s">
        <v>2389</v>
      </c>
      <c r="I285" s="47" t="s">
        <v>2390</v>
      </c>
      <c r="J285" s="47" t="s">
        <v>2391</v>
      </c>
    </row>
    <row r="286" spans="1:10" s="16" customFormat="1" ht="30" x14ac:dyDescent="0.25">
      <c r="A286" s="44">
        <v>283</v>
      </c>
      <c r="B286" s="29" t="s">
        <v>539</v>
      </c>
      <c r="C286" s="101" t="s">
        <v>248</v>
      </c>
      <c r="D286" s="101" t="s">
        <v>540</v>
      </c>
      <c r="E286" s="101" t="s">
        <v>541</v>
      </c>
      <c r="F286" s="100" t="s">
        <v>228</v>
      </c>
      <c r="G286" s="29" t="s">
        <v>2218</v>
      </c>
      <c r="H286" s="47" t="s">
        <v>2392</v>
      </c>
      <c r="I286" s="47" t="s">
        <v>2393</v>
      </c>
      <c r="J286" s="47" t="s">
        <v>2394</v>
      </c>
    </row>
    <row r="287" spans="1:10" s="16" customFormat="1" ht="30" x14ac:dyDescent="0.25">
      <c r="A287" s="44">
        <v>284</v>
      </c>
      <c r="B287" s="29" t="s">
        <v>539</v>
      </c>
      <c r="C287" s="101" t="s">
        <v>248</v>
      </c>
      <c r="D287" s="101" t="s">
        <v>540</v>
      </c>
      <c r="E287" s="101" t="s">
        <v>541</v>
      </c>
      <c r="F287" s="100" t="s">
        <v>228</v>
      </c>
      <c r="G287" s="29" t="s">
        <v>1584</v>
      </c>
      <c r="H287" s="47" t="s">
        <v>2395</v>
      </c>
      <c r="I287" s="47" t="s">
        <v>2396</v>
      </c>
      <c r="J287" s="47" t="s">
        <v>2397</v>
      </c>
    </row>
    <row r="288" spans="1:10" s="16" customFormat="1" ht="30" x14ac:dyDescent="0.25">
      <c r="A288" s="44">
        <v>285</v>
      </c>
      <c r="B288" s="29" t="s">
        <v>539</v>
      </c>
      <c r="C288" s="101" t="s">
        <v>248</v>
      </c>
      <c r="D288" s="101" t="s">
        <v>540</v>
      </c>
      <c r="E288" s="101" t="s">
        <v>541</v>
      </c>
      <c r="F288" s="100" t="s">
        <v>228</v>
      </c>
      <c r="G288" s="29" t="s">
        <v>1636</v>
      </c>
      <c r="H288" s="47" t="s">
        <v>2398</v>
      </c>
      <c r="I288" s="47" t="s">
        <v>2399</v>
      </c>
      <c r="J288" s="47" t="s">
        <v>2400</v>
      </c>
    </row>
    <row r="289" spans="1:10" s="16" customFormat="1" ht="30" x14ac:dyDescent="0.25">
      <c r="A289" s="44">
        <v>286</v>
      </c>
      <c r="B289" s="29" t="s">
        <v>539</v>
      </c>
      <c r="C289" s="101" t="s">
        <v>248</v>
      </c>
      <c r="D289" s="101" t="s">
        <v>540</v>
      </c>
      <c r="E289" s="101" t="s">
        <v>541</v>
      </c>
      <c r="F289" s="100" t="s">
        <v>228</v>
      </c>
      <c r="G289" s="29" t="s">
        <v>2081</v>
      </c>
      <c r="H289" s="47" t="s">
        <v>2401</v>
      </c>
      <c r="I289" s="47" t="s">
        <v>2402</v>
      </c>
      <c r="J289" s="47" t="s">
        <v>2403</v>
      </c>
    </row>
    <row r="290" spans="1:10" s="16" customFormat="1" ht="30" x14ac:dyDescent="0.25">
      <c r="A290" s="44">
        <v>287</v>
      </c>
      <c r="B290" s="29" t="s">
        <v>539</v>
      </c>
      <c r="C290" s="101" t="s">
        <v>248</v>
      </c>
      <c r="D290" s="101" t="s">
        <v>540</v>
      </c>
      <c r="E290" s="101" t="s">
        <v>541</v>
      </c>
      <c r="F290" s="100" t="s">
        <v>228</v>
      </c>
      <c r="G290" s="29" t="s">
        <v>1565</v>
      </c>
      <c r="H290" s="47" t="s">
        <v>2404</v>
      </c>
      <c r="I290" s="47" t="s">
        <v>2405</v>
      </c>
      <c r="J290" s="47" t="s">
        <v>2406</v>
      </c>
    </row>
    <row r="291" spans="1:10" s="16" customFormat="1" x14ac:dyDescent="0.25">
      <c r="A291" s="44">
        <v>288</v>
      </c>
      <c r="B291" s="29" t="s">
        <v>545</v>
      </c>
      <c r="C291" s="101" t="s">
        <v>248</v>
      </c>
      <c r="D291" s="101" t="s">
        <v>546</v>
      </c>
      <c r="E291" s="101" t="s">
        <v>547</v>
      </c>
      <c r="F291" s="100" t="s">
        <v>228</v>
      </c>
      <c r="G291" s="29" t="s">
        <v>1662</v>
      </c>
      <c r="H291" s="47" t="s">
        <v>2407</v>
      </c>
      <c r="I291" s="47" t="s">
        <v>2408</v>
      </c>
      <c r="J291" s="47" t="s">
        <v>2409</v>
      </c>
    </row>
    <row r="292" spans="1:10" s="16" customFormat="1" x14ac:dyDescent="0.25">
      <c r="A292" s="44">
        <v>289</v>
      </c>
      <c r="B292" s="29" t="s">
        <v>545</v>
      </c>
      <c r="C292" s="101" t="s">
        <v>248</v>
      </c>
      <c r="D292" s="101" t="s">
        <v>546</v>
      </c>
      <c r="E292" s="101" t="s">
        <v>547</v>
      </c>
      <c r="F292" s="100" t="s">
        <v>228</v>
      </c>
      <c r="G292" s="29" t="s">
        <v>1605</v>
      </c>
      <c r="H292" s="47" t="s">
        <v>2410</v>
      </c>
      <c r="I292" s="47" t="s">
        <v>2411</v>
      </c>
      <c r="J292" s="47" t="s">
        <v>2412</v>
      </c>
    </row>
    <row r="293" spans="1:10" s="16" customFormat="1" x14ac:dyDescent="0.25">
      <c r="A293" s="44">
        <v>290</v>
      </c>
      <c r="B293" s="29" t="s">
        <v>545</v>
      </c>
      <c r="C293" s="101" t="s">
        <v>248</v>
      </c>
      <c r="D293" s="101" t="s">
        <v>546</v>
      </c>
      <c r="E293" s="101" t="s">
        <v>547</v>
      </c>
      <c r="F293" s="100" t="s">
        <v>228</v>
      </c>
      <c r="G293" s="29" t="s">
        <v>1550</v>
      </c>
      <c r="H293" s="47" t="s">
        <v>2413</v>
      </c>
      <c r="I293" s="47" t="s">
        <v>2414</v>
      </c>
      <c r="J293" s="47" t="s">
        <v>2415</v>
      </c>
    </row>
    <row r="294" spans="1:10" s="16" customFormat="1" x14ac:dyDescent="0.25">
      <c r="A294" s="44">
        <v>291</v>
      </c>
      <c r="B294" s="29" t="s">
        <v>545</v>
      </c>
      <c r="C294" s="101" t="s">
        <v>248</v>
      </c>
      <c r="D294" s="101" t="s">
        <v>546</v>
      </c>
      <c r="E294" s="101" t="s">
        <v>547</v>
      </c>
      <c r="F294" s="100" t="s">
        <v>228</v>
      </c>
      <c r="G294" s="29" t="s">
        <v>1558</v>
      </c>
      <c r="H294" s="47" t="s">
        <v>2416</v>
      </c>
      <c r="I294" s="47" t="s">
        <v>2417</v>
      </c>
      <c r="J294" s="47" t="s">
        <v>2418</v>
      </c>
    </row>
    <row r="295" spans="1:10" s="16" customFormat="1" x14ac:dyDescent="0.25">
      <c r="A295" s="44">
        <v>292</v>
      </c>
      <c r="B295" s="29" t="s">
        <v>545</v>
      </c>
      <c r="C295" s="101" t="s">
        <v>248</v>
      </c>
      <c r="D295" s="101" t="s">
        <v>546</v>
      </c>
      <c r="E295" s="101" t="s">
        <v>547</v>
      </c>
      <c r="F295" s="100" t="s">
        <v>228</v>
      </c>
      <c r="G295" s="29" t="s">
        <v>1636</v>
      </c>
      <c r="H295" s="47" t="s">
        <v>2419</v>
      </c>
      <c r="I295" s="47" t="s">
        <v>2420</v>
      </c>
      <c r="J295" s="47" t="s">
        <v>2421</v>
      </c>
    </row>
    <row r="296" spans="1:10" s="16" customFormat="1" x14ac:dyDescent="0.25">
      <c r="A296" s="44">
        <v>293</v>
      </c>
      <c r="B296" s="29" t="s">
        <v>545</v>
      </c>
      <c r="C296" s="101" t="s">
        <v>248</v>
      </c>
      <c r="D296" s="101" t="s">
        <v>546</v>
      </c>
      <c r="E296" s="101" t="s">
        <v>547</v>
      </c>
      <c r="F296" s="100" t="s">
        <v>228</v>
      </c>
      <c r="G296" s="29" t="s">
        <v>1565</v>
      </c>
      <c r="H296" s="47" t="s">
        <v>2422</v>
      </c>
      <c r="I296" s="47" t="s">
        <v>2423</v>
      </c>
      <c r="J296" s="47" t="s">
        <v>2424</v>
      </c>
    </row>
    <row r="297" spans="1:10" s="16" customFormat="1" ht="45" x14ac:dyDescent="0.25">
      <c r="A297" s="44">
        <v>294</v>
      </c>
      <c r="B297" s="39" t="s">
        <v>551</v>
      </c>
      <c r="C297" s="101" t="s">
        <v>248</v>
      </c>
      <c r="D297" s="101" t="s">
        <v>552</v>
      </c>
      <c r="E297" s="101" t="s">
        <v>553</v>
      </c>
      <c r="F297" s="100" t="s">
        <v>228</v>
      </c>
      <c r="G297" s="29" t="s">
        <v>1569</v>
      </c>
      <c r="H297" s="47" t="s">
        <v>2425</v>
      </c>
      <c r="I297" s="47" t="s">
        <v>2426</v>
      </c>
      <c r="J297" s="47" t="s">
        <v>2427</v>
      </c>
    </row>
    <row r="298" spans="1:10" s="16" customFormat="1" ht="45" x14ac:dyDescent="0.25">
      <c r="A298" s="44">
        <v>295</v>
      </c>
      <c r="B298" s="39" t="s">
        <v>551</v>
      </c>
      <c r="C298" s="101" t="s">
        <v>248</v>
      </c>
      <c r="D298" s="101" t="s">
        <v>552</v>
      </c>
      <c r="E298" s="101" t="s">
        <v>553</v>
      </c>
      <c r="F298" s="100" t="s">
        <v>228</v>
      </c>
      <c r="G298" s="29" t="s">
        <v>1558</v>
      </c>
      <c r="H298" s="47" t="s">
        <v>2428</v>
      </c>
      <c r="I298" s="47" t="s">
        <v>2429</v>
      </c>
      <c r="J298" s="47" t="s">
        <v>2430</v>
      </c>
    </row>
    <row r="299" spans="1:10" s="16" customFormat="1" ht="45" x14ac:dyDescent="0.25">
      <c r="A299" s="44">
        <v>296</v>
      </c>
      <c r="B299" s="39" t="s">
        <v>551</v>
      </c>
      <c r="C299" s="101" t="s">
        <v>248</v>
      </c>
      <c r="D299" s="101" t="s">
        <v>552</v>
      </c>
      <c r="E299" s="101" t="s">
        <v>553</v>
      </c>
      <c r="F299" s="100" t="s">
        <v>228</v>
      </c>
      <c r="G299" s="29" t="s">
        <v>2218</v>
      </c>
      <c r="H299" s="47" t="s">
        <v>2431</v>
      </c>
      <c r="I299" s="47" t="s">
        <v>2432</v>
      </c>
      <c r="J299" s="47" t="s">
        <v>2433</v>
      </c>
    </row>
    <row r="300" spans="1:10" s="16" customFormat="1" ht="45" x14ac:dyDescent="0.25">
      <c r="A300" s="44">
        <v>297</v>
      </c>
      <c r="B300" s="39" t="s">
        <v>551</v>
      </c>
      <c r="C300" s="101" t="s">
        <v>248</v>
      </c>
      <c r="D300" s="101" t="s">
        <v>552</v>
      </c>
      <c r="E300" s="101" t="s">
        <v>553</v>
      </c>
      <c r="F300" s="100" t="s">
        <v>228</v>
      </c>
      <c r="G300" s="29" t="s">
        <v>1636</v>
      </c>
      <c r="H300" s="47" t="s">
        <v>1254</v>
      </c>
      <c r="I300" s="47" t="s">
        <v>1254</v>
      </c>
      <c r="J300" s="47" t="s">
        <v>2434</v>
      </c>
    </row>
    <row r="301" spans="1:10" s="16" customFormat="1" ht="45" x14ac:dyDescent="0.25">
      <c r="A301" s="44">
        <v>298</v>
      </c>
      <c r="B301" s="39" t="s">
        <v>551</v>
      </c>
      <c r="C301" s="101" t="s">
        <v>248</v>
      </c>
      <c r="D301" s="101" t="s">
        <v>552</v>
      </c>
      <c r="E301" s="101" t="s">
        <v>553</v>
      </c>
      <c r="F301" s="100" t="s">
        <v>228</v>
      </c>
      <c r="G301" s="29" t="s">
        <v>1720</v>
      </c>
      <c r="H301" s="47" t="s">
        <v>2435</v>
      </c>
      <c r="I301" s="47" t="s">
        <v>2436</v>
      </c>
      <c r="J301" s="47" t="s">
        <v>2437</v>
      </c>
    </row>
    <row r="302" spans="1:10" s="16" customFormat="1" ht="45" x14ac:dyDescent="0.25">
      <c r="A302" s="44">
        <v>299</v>
      </c>
      <c r="B302" s="39" t="s">
        <v>551</v>
      </c>
      <c r="C302" s="101" t="s">
        <v>248</v>
      </c>
      <c r="D302" s="101" t="s">
        <v>552</v>
      </c>
      <c r="E302" s="101" t="s">
        <v>553</v>
      </c>
      <c r="F302" s="100" t="s">
        <v>228</v>
      </c>
      <c r="G302" s="29" t="s">
        <v>1565</v>
      </c>
      <c r="H302" s="47" t="s">
        <v>2438</v>
      </c>
      <c r="I302" s="47" t="s">
        <v>2439</v>
      </c>
      <c r="J302" s="47" t="s">
        <v>2440</v>
      </c>
    </row>
    <row r="303" spans="1:10" s="16" customFormat="1" ht="60" x14ac:dyDescent="0.25">
      <c r="A303" s="44">
        <v>300</v>
      </c>
      <c r="B303" s="29" t="s">
        <v>557</v>
      </c>
      <c r="C303" s="101" t="s">
        <v>248</v>
      </c>
      <c r="D303" s="101" t="s">
        <v>558</v>
      </c>
      <c r="E303" s="101" t="s">
        <v>559</v>
      </c>
      <c r="F303" s="100" t="s">
        <v>228</v>
      </c>
      <c r="G303" s="29" t="s">
        <v>1558</v>
      </c>
      <c r="H303" s="47" t="s">
        <v>2441</v>
      </c>
      <c r="I303" s="47" t="s">
        <v>2442</v>
      </c>
      <c r="J303" s="47" t="s">
        <v>2443</v>
      </c>
    </row>
    <row r="304" spans="1:10" s="16" customFormat="1" ht="60" x14ac:dyDescent="0.25">
      <c r="A304" s="44">
        <v>301</v>
      </c>
      <c r="B304" s="29" t="s">
        <v>557</v>
      </c>
      <c r="C304" s="101" t="s">
        <v>248</v>
      </c>
      <c r="D304" s="101" t="s">
        <v>558</v>
      </c>
      <c r="E304" s="101" t="s">
        <v>559</v>
      </c>
      <c r="F304" s="100" t="s">
        <v>228</v>
      </c>
      <c r="G304" s="29" t="s">
        <v>1569</v>
      </c>
      <c r="H304" s="47" t="s">
        <v>2444</v>
      </c>
      <c r="I304" s="47" t="s">
        <v>2445</v>
      </c>
      <c r="J304" s="47" t="s">
        <v>2446</v>
      </c>
    </row>
    <row r="305" spans="1:10" s="16" customFormat="1" ht="60" x14ac:dyDescent="0.25">
      <c r="A305" s="44">
        <v>302</v>
      </c>
      <c r="B305" s="29" t="s">
        <v>557</v>
      </c>
      <c r="C305" s="101" t="s">
        <v>248</v>
      </c>
      <c r="D305" s="101" t="s">
        <v>558</v>
      </c>
      <c r="E305" s="101" t="s">
        <v>559</v>
      </c>
      <c r="F305" s="100" t="s">
        <v>228</v>
      </c>
      <c r="G305" s="29" t="s">
        <v>1550</v>
      </c>
      <c r="H305" s="47" t="s">
        <v>2447</v>
      </c>
      <c r="I305" s="47" t="s">
        <v>2448</v>
      </c>
      <c r="J305" s="47" t="s">
        <v>2449</v>
      </c>
    </row>
    <row r="306" spans="1:10" s="16" customFormat="1" ht="60" x14ac:dyDescent="0.25">
      <c r="A306" s="44">
        <v>303</v>
      </c>
      <c r="B306" s="29" t="s">
        <v>557</v>
      </c>
      <c r="C306" s="101" t="s">
        <v>248</v>
      </c>
      <c r="D306" s="101" t="s">
        <v>558</v>
      </c>
      <c r="E306" s="101" t="s">
        <v>559</v>
      </c>
      <c r="F306" s="100" t="s">
        <v>228</v>
      </c>
      <c r="G306" s="29" t="s">
        <v>2218</v>
      </c>
      <c r="H306" s="47" t="s">
        <v>2450</v>
      </c>
      <c r="I306" s="47" t="s">
        <v>2451</v>
      </c>
      <c r="J306" s="47" t="s">
        <v>2452</v>
      </c>
    </row>
    <row r="307" spans="1:10" s="16" customFormat="1" ht="60" x14ac:dyDescent="0.25">
      <c r="A307" s="44">
        <v>304</v>
      </c>
      <c r="B307" s="29" t="s">
        <v>557</v>
      </c>
      <c r="C307" s="101" t="s">
        <v>248</v>
      </c>
      <c r="D307" s="101" t="s">
        <v>558</v>
      </c>
      <c r="E307" s="101" t="s">
        <v>559</v>
      </c>
      <c r="F307" s="100" t="s">
        <v>228</v>
      </c>
      <c r="G307" s="29" t="s">
        <v>1682</v>
      </c>
      <c r="H307" s="47" t="s">
        <v>2453</v>
      </c>
      <c r="I307" s="47" t="s">
        <v>2454</v>
      </c>
      <c r="J307" s="47" t="s">
        <v>2455</v>
      </c>
    </row>
    <row r="308" spans="1:10" s="16" customFormat="1" ht="60" x14ac:dyDescent="0.25">
      <c r="A308" s="44">
        <v>305</v>
      </c>
      <c r="B308" s="29" t="s">
        <v>557</v>
      </c>
      <c r="C308" s="101" t="s">
        <v>248</v>
      </c>
      <c r="D308" s="101" t="s">
        <v>558</v>
      </c>
      <c r="E308" s="101" t="s">
        <v>559</v>
      </c>
      <c r="F308" s="100" t="s">
        <v>228</v>
      </c>
      <c r="G308" s="29" t="s">
        <v>1565</v>
      </c>
      <c r="H308" s="47" t="s">
        <v>2456</v>
      </c>
      <c r="I308" s="47" t="s">
        <v>2457</v>
      </c>
      <c r="J308" s="47" t="s">
        <v>2458</v>
      </c>
    </row>
    <row r="309" spans="1:10" s="16" customFormat="1" ht="30" x14ac:dyDescent="0.25">
      <c r="A309" s="44">
        <v>306</v>
      </c>
      <c r="B309" s="39" t="s">
        <v>563</v>
      </c>
      <c r="C309" s="101" t="s">
        <v>248</v>
      </c>
      <c r="D309" s="101" t="s">
        <v>564</v>
      </c>
      <c r="E309" s="101" t="s">
        <v>565</v>
      </c>
      <c r="F309" s="9" t="s">
        <v>251</v>
      </c>
      <c r="G309" s="29" t="s">
        <v>2247</v>
      </c>
      <c r="H309" s="65" t="s">
        <v>2459</v>
      </c>
      <c r="I309" s="65" t="s">
        <v>2460</v>
      </c>
      <c r="J309" s="65" t="s">
        <v>2461</v>
      </c>
    </row>
    <row r="310" spans="1:10" s="16" customFormat="1" ht="30" x14ac:dyDescent="0.25">
      <c r="A310" s="44">
        <v>307</v>
      </c>
      <c r="B310" s="39" t="s">
        <v>563</v>
      </c>
      <c r="C310" s="101" t="s">
        <v>248</v>
      </c>
      <c r="D310" s="101" t="s">
        <v>564</v>
      </c>
      <c r="E310" s="101" t="s">
        <v>565</v>
      </c>
      <c r="F310" s="9" t="s">
        <v>251</v>
      </c>
      <c r="G310" s="29" t="s">
        <v>1662</v>
      </c>
      <c r="H310" s="65" t="s">
        <v>1254</v>
      </c>
      <c r="I310" s="65" t="s">
        <v>2462</v>
      </c>
      <c r="J310" s="65" t="s">
        <v>2463</v>
      </c>
    </row>
    <row r="311" spans="1:10" s="16" customFormat="1" ht="30" x14ac:dyDescent="0.25">
      <c r="A311" s="44">
        <v>308</v>
      </c>
      <c r="B311" s="39" t="s">
        <v>563</v>
      </c>
      <c r="C311" s="101" t="s">
        <v>248</v>
      </c>
      <c r="D311" s="101" t="s">
        <v>564</v>
      </c>
      <c r="E311" s="101" t="s">
        <v>565</v>
      </c>
      <c r="F311" s="9" t="s">
        <v>251</v>
      </c>
      <c r="G311" s="29" t="s">
        <v>2464</v>
      </c>
      <c r="H311" s="65" t="s">
        <v>1254</v>
      </c>
      <c r="I311" s="65" t="s">
        <v>2465</v>
      </c>
      <c r="J311" s="65" t="s">
        <v>2466</v>
      </c>
    </row>
    <row r="312" spans="1:10" s="16" customFormat="1" ht="30" x14ac:dyDescent="0.25">
      <c r="A312" s="44">
        <v>309</v>
      </c>
      <c r="B312" s="39" t="s">
        <v>563</v>
      </c>
      <c r="C312" s="101" t="s">
        <v>248</v>
      </c>
      <c r="D312" s="101" t="s">
        <v>564</v>
      </c>
      <c r="E312" s="101" t="s">
        <v>565</v>
      </c>
      <c r="F312" s="9" t="s">
        <v>251</v>
      </c>
      <c r="G312" s="29" t="s">
        <v>1612</v>
      </c>
      <c r="H312" s="65" t="s">
        <v>1254</v>
      </c>
      <c r="I312" s="65" t="s">
        <v>1254</v>
      </c>
      <c r="J312" s="65" t="s">
        <v>2467</v>
      </c>
    </row>
    <row r="313" spans="1:10" s="16" customFormat="1" ht="30" x14ac:dyDescent="0.25">
      <c r="A313" s="44">
        <v>310</v>
      </c>
      <c r="B313" s="39" t="s">
        <v>563</v>
      </c>
      <c r="C313" s="101" t="s">
        <v>248</v>
      </c>
      <c r="D313" s="101" t="s">
        <v>564</v>
      </c>
      <c r="E313" s="101" t="s">
        <v>565</v>
      </c>
      <c r="F313" s="9" t="s">
        <v>251</v>
      </c>
      <c r="G313" s="29" t="s">
        <v>1625</v>
      </c>
      <c r="H313" s="65" t="s">
        <v>2468</v>
      </c>
      <c r="I313" s="65" t="s">
        <v>2469</v>
      </c>
      <c r="J313" s="65" t="s">
        <v>2470</v>
      </c>
    </row>
    <row r="314" spans="1:10" s="16" customFormat="1" ht="30" x14ac:dyDescent="0.25">
      <c r="A314" s="44">
        <v>311</v>
      </c>
      <c r="B314" s="39" t="s">
        <v>563</v>
      </c>
      <c r="C314" s="101" t="s">
        <v>248</v>
      </c>
      <c r="D314" s="101" t="s">
        <v>564</v>
      </c>
      <c r="E314" s="101" t="s">
        <v>565</v>
      </c>
      <c r="F314" s="9" t="s">
        <v>251</v>
      </c>
      <c r="G314" s="29" t="s">
        <v>1565</v>
      </c>
      <c r="H314" s="65" t="s">
        <v>2471</v>
      </c>
      <c r="I314" s="65" t="s">
        <v>2472</v>
      </c>
      <c r="J314" s="65" t="s">
        <v>2473</v>
      </c>
    </row>
    <row r="315" spans="1:10" s="16" customFormat="1" ht="45" x14ac:dyDescent="0.25">
      <c r="A315" s="44">
        <v>312</v>
      </c>
      <c r="B315" s="39" t="s">
        <v>569</v>
      </c>
      <c r="C315" s="101" t="s">
        <v>248</v>
      </c>
      <c r="D315" s="101" t="s">
        <v>570</v>
      </c>
      <c r="E315" s="101" t="s">
        <v>571</v>
      </c>
      <c r="F315" s="9" t="s">
        <v>251</v>
      </c>
      <c r="G315" s="29" t="s">
        <v>1584</v>
      </c>
      <c r="H315" s="65" t="s">
        <v>1254</v>
      </c>
      <c r="I315" s="65" t="s">
        <v>2474</v>
      </c>
      <c r="J315" s="65" t="s">
        <v>2475</v>
      </c>
    </row>
    <row r="316" spans="1:10" s="16" customFormat="1" ht="45" x14ac:dyDescent="0.25">
      <c r="A316" s="44">
        <v>313</v>
      </c>
      <c r="B316" s="39" t="s">
        <v>569</v>
      </c>
      <c r="C316" s="101" t="s">
        <v>248</v>
      </c>
      <c r="D316" s="101" t="s">
        <v>570</v>
      </c>
      <c r="E316" s="101" t="s">
        <v>571</v>
      </c>
      <c r="F316" s="9" t="s">
        <v>251</v>
      </c>
      <c r="G316" s="29" t="s">
        <v>1625</v>
      </c>
      <c r="H316" s="65" t="s">
        <v>2476</v>
      </c>
      <c r="I316" s="65" t="s">
        <v>2477</v>
      </c>
      <c r="J316" s="65" t="s">
        <v>2478</v>
      </c>
    </row>
    <row r="317" spans="1:10" s="16" customFormat="1" ht="45" x14ac:dyDescent="0.25">
      <c r="A317" s="44">
        <v>314</v>
      </c>
      <c r="B317" s="39" t="s">
        <v>569</v>
      </c>
      <c r="C317" s="101" t="s">
        <v>248</v>
      </c>
      <c r="D317" s="101" t="s">
        <v>570</v>
      </c>
      <c r="E317" s="101" t="s">
        <v>571</v>
      </c>
      <c r="F317" s="9" t="s">
        <v>251</v>
      </c>
      <c r="G317" s="29" t="s">
        <v>1662</v>
      </c>
      <c r="H317" s="65" t="s">
        <v>2479</v>
      </c>
      <c r="I317" s="65" t="s">
        <v>2480</v>
      </c>
      <c r="J317" s="65" t="s">
        <v>2481</v>
      </c>
    </row>
    <row r="318" spans="1:10" s="16" customFormat="1" ht="45" x14ac:dyDescent="0.25">
      <c r="A318" s="44">
        <v>315</v>
      </c>
      <c r="B318" s="39" t="s">
        <v>569</v>
      </c>
      <c r="C318" s="101" t="s">
        <v>248</v>
      </c>
      <c r="D318" s="101" t="s">
        <v>570</v>
      </c>
      <c r="E318" s="101" t="s">
        <v>571</v>
      </c>
      <c r="F318" s="9" t="s">
        <v>251</v>
      </c>
      <c r="G318" s="29" t="s">
        <v>1720</v>
      </c>
      <c r="H318" s="65" t="s">
        <v>2482</v>
      </c>
      <c r="I318" s="65" t="s">
        <v>2483</v>
      </c>
      <c r="J318" s="65" t="s">
        <v>2484</v>
      </c>
    </row>
    <row r="319" spans="1:10" s="16" customFormat="1" ht="45" x14ac:dyDescent="0.25">
      <c r="A319" s="44">
        <v>316</v>
      </c>
      <c r="B319" s="39" t="s">
        <v>569</v>
      </c>
      <c r="C319" s="101" t="s">
        <v>248</v>
      </c>
      <c r="D319" s="101" t="s">
        <v>570</v>
      </c>
      <c r="E319" s="101" t="s">
        <v>571</v>
      </c>
      <c r="F319" s="9" t="s">
        <v>251</v>
      </c>
      <c r="G319" s="29" t="s">
        <v>2081</v>
      </c>
      <c r="H319" s="65" t="s">
        <v>2485</v>
      </c>
      <c r="I319" s="65" t="s">
        <v>2486</v>
      </c>
      <c r="J319" s="65" t="s">
        <v>2487</v>
      </c>
    </row>
    <row r="320" spans="1:10" s="16" customFormat="1" ht="45" x14ac:dyDescent="0.25">
      <c r="A320" s="44">
        <v>317</v>
      </c>
      <c r="B320" s="39" t="s">
        <v>569</v>
      </c>
      <c r="C320" s="101" t="s">
        <v>248</v>
      </c>
      <c r="D320" s="101" t="s">
        <v>570</v>
      </c>
      <c r="E320" s="101" t="s">
        <v>571</v>
      </c>
      <c r="F320" s="9" t="s">
        <v>251</v>
      </c>
      <c r="G320" s="29" t="s">
        <v>1565</v>
      </c>
      <c r="H320" s="65" t="s">
        <v>2488</v>
      </c>
      <c r="I320" s="65" t="s">
        <v>2489</v>
      </c>
      <c r="J320" s="65" t="s">
        <v>2490</v>
      </c>
    </row>
    <row r="321" spans="1:10" s="16" customFormat="1" ht="150" x14ac:dyDescent="0.25">
      <c r="A321" s="44">
        <v>318</v>
      </c>
      <c r="B321" s="39" t="s">
        <v>575</v>
      </c>
      <c r="C321" s="101" t="s">
        <v>248</v>
      </c>
      <c r="D321" s="101" t="s">
        <v>576</v>
      </c>
      <c r="E321" s="101" t="s">
        <v>577</v>
      </c>
      <c r="F321" s="100" t="s">
        <v>228</v>
      </c>
      <c r="G321" s="29" t="s">
        <v>1636</v>
      </c>
      <c r="H321" s="47" t="s">
        <v>2491</v>
      </c>
      <c r="I321" s="47" t="s">
        <v>2492</v>
      </c>
      <c r="J321" s="47" t="s">
        <v>2493</v>
      </c>
    </row>
    <row r="322" spans="1:10" s="16" customFormat="1" ht="150" x14ac:dyDescent="0.25">
      <c r="A322" s="44">
        <v>319</v>
      </c>
      <c r="B322" s="39" t="s">
        <v>575</v>
      </c>
      <c r="C322" s="101" t="s">
        <v>248</v>
      </c>
      <c r="D322" s="101" t="s">
        <v>576</v>
      </c>
      <c r="E322" s="101" t="s">
        <v>577</v>
      </c>
      <c r="F322" s="100" t="s">
        <v>228</v>
      </c>
      <c r="G322" s="29" t="s">
        <v>1569</v>
      </c>
      <c r="H322" s="47" t="s">
        <v>2494</v>
      </c>
      <c r="I322" s="47" t="s">
        <v>2495</v>
      </c>
      <c r="J322" s="47" t="s">
        <v>2496</v>
      </c>
    </row>
    <row r="323" spans="1:10" s="16" customFormat="1" ht="150" x14ac:dyDescent="0.25">
      <c r="A323" s="44">
        <v>320</v>
      </c>
      <c r="B323" s="39" t="s">
        <v>575</v>
      </c>
      <c r="C323" s="101" t="s">
        <v>248</v>
      </c>
      <c r="D323" s="101" t="s">
        <v>576</v>
      </c>
      <c r="E323" s="101" t="s">
        <v>577</v>
      </c>
      <c r="F323" s="100" t="s">
        <v>228</v>
      </c>
      <c r="G323" s="29" t="s">
        <v>2247</v>
      </c>
      <c r="H323" s="47" t="s">
        <v>2497</v>
      </c>
      <c r="I323" s="47" t="s">
        <v>2498</v>
      </c>
      <c r="J323" s="47" t="s">
        <v>2499</v>
      </c>
    </row>
    <row r="324" spans="1:10" s="16" customFormat="1" ht="150" x14ac:dyDescent="0.25">
      <c r="A324" s="44">
        <v>321</v>
      </c>
      <c r="B324" s="39" t="s">
        <v>575</v>
      </c>
      <c r="C324" s="101" t="s">
        <v>248</v>
      </c>
      <c r="D324" s="101" t="s">
        <v>576</v>
      </c>
      <c r="E324" s="101" t="s">
        <v>577</v>
      </c>
      <c r="F324" s="100" t="s">
        <v>228</v>
      </c>
      <c r="G324" s="29" t="s">
        <v>1932</v>
      </c>
      <c r="H324" s="47" t="s">
        <v>2500</v>
      </c>
      <c r="I324" s="47" t="s">
        <v>2501</v>
      </c>
      <c r="J324" s="47" t="s">
        <v>2502</v>
      </c>
    </row>
    <row r="325" spans="1:10" s="16" customFormat="1" ht="150" x14ac:dyDescent="0.25">
      <c r="A325" s="44">
        <v>322</v>
      </c>
      <c r="B325" s="39" t="s">
        <v>575</v>
      </c>
      <c r="C325" s="101" t="s">
        <v>248</v>
      </c>
      <c r="D325" s="101" t="s">
        <v>576</v>
      </c>
      <c r="E325" s="101" t="s">
        <v>577</v>
      </c>
      <c r="F325" s="100" t="s">
        <v>228</v>
      </c>
      <c r="G325" s="29" t="s">
        <v>1859</v>
      </c>
      <c r="H325" s="47" t="s">
        <v>2503</v>
      </c>
      <c r="I325" s="47" t="s">
        <v>2504</v>
      </c>
      <c r="J325" s="47" t="s">
        <v>2505</v>
      </c>
    </row>
    <row r="326" spans="1:10" s="16" customFormat="1" ht="150" x14ac:dyDescent="0.25">
      <c r="A326" s="44">
        <v>323</v>
      </c>
      <c r="B326" s="39" t="s">
        <v>575</v>
      </c>
      <c r="C326" s="101" t="s">
        <v>248</v>
      </c>
      <c r="D326" s="101" t="s">
        <v>576</v>
      </c>
      <c r="E326" s="101" t="s">
        <v>577</v>
      </c>
      <c r="F326" s="100" t="s">
        <v>228</v>
      </c>
      <c r="G326" s="29" t="s">
        <v>1565</v>
      </c>
      <c r="H326" s="47" t="s">
        <v>2506</v>
      </c>
      <c r="I326" s="47" t="s">
        <v>2507</v>
      </c>
      <c r="J326" s="47" t="s">
        <v>2508</v>
      </c>
    </row>
    <row r="327" spans="1:10" s="16" customFormat="1" ht="45" x14ac:dyDescent="0.25">
      <c r="A327" s="44">
        <v>324</v>
      </c>
      <c r="B327" s="39" t="s">
        <v>581</v>
      </c>
      <c r="C327" s="101" t="s">
        <v>248</v>
      </c>
      <c r="D327" s="101" t="s">
        <v>582</v>
      </c>
      <c r="E327" s="101" t="s">
        <v>583</v>
      </c>
      <c r="F327" s="100" t="s">
        <v>228</v>
      </c>
      <c r="G327" s="29" t="s">
        <v>1720</v>
      </c>
      <c r="H327" s="47" t="s">
        <v>2509</v>
      </c>
      <c r="I327" s="47" t="s">
        <v>2510</v>
      </c>
      <c r="J327" s="47" t="s">
        <v>2511</v>
      </c>
    </row>
    <row r="328" spans="1:10" s="16" customFormat="1" ht="45" x14ac:dyDescent="0.25">
      <c r="A328" s="44">
        <v>325</v>
      </c>
      <c r="B328" s="39" t="s">
        <v>581</v>
      </c>
      <c r="C328" s="101" t="s">
        <v>248</v>
      </c>
      <c r="D328" s="101" t="s">
        <v>582</v>
      </c>
      <c r="E328" s="101" t="s">
        <v>583</v>
      </c>
      <c r="F328" s="100" t="s">
        <v>228</v>
      </c>
      <c r="G328" s="29" t="s">
        <v>2512</v>
      </c>
      <c r="H328" s="47" t="s">
        <v>2513</v>
      </c>
      <c r="I328" s="47" t="s">
        <v>2514</v>
      </c>
      <c r="J328" s="47" t="s">
        <v>2515</v>
      </c>
    </row>
    <row r="329" spans="1:10" s="16" customFormat="1" ht="45" x14ac:dyDescent="0.25">
      <c r="A329" s="44">
        <v>326</v>
      </c>
      <c r="B329" s="39" t="s">
        <v>581</v>
      </c>
      <c r="C329" s="101" t="s">
        <v>248</v>
      </c>
      <c r="D329" s="101" t="s">
        <v>582</v>
      </c>
      <c r="E329" s="101" t="s">
        <v>583</v>
      </c>
      <c r="F329" s="100" t="s">
        <v>228</v>
      </c>
      <c r="G329" s="29" t="s">
        <v>1558</v>
      </c>
      <c r="H329" s="47" t="s">
        <v>2516</v>
      </c>
      <c r="I329" s="47" t="s">
        <v>2517</v>
      </c>
      <c r="J329" s="47" t="s">
        <v>2518</v>
      </c>
    </row>
    <row r="330" spans="1:10" s="16" customFormat="1" ht="45" x14ac:dyDescent="0.25">
      <c r="A330" s="44">
        <v>327</v>
      </c>
      <c r="B330" s="39" t="s">
        <v>581</v>
      </c>
      <c r="C330" s="101" t="s">
        <v>248</v>
      </c>
      <c r="D330" s="101" t="s">
        <v>582</v>
      </c>
      <c r="E330" s="101" t="s">
        <v>583</v>
      </c>
      <c r="F330" s="100" t="s">
        <v>228</v>
      </c>
      <c r="G330" s="29" t="s">
        <v>2218</v>
      </c>
      <c r="H330" s="47" t="s">
        <v>2519</v>
      </c>
      <c r="I330" s="47" t="s">
        <v>2520</v>
      </c>
      <c r="J330" s="47" t="s">
        <v>2521</v>
      </c>
    </row>
    <row r="331" spans="1:10" s="16" customFormat="1" ht="45" x14ac:dyDescent="0.25">
      <c r="A331" s="44">
        <v>328</v>
      </c>
      <c r="B331" s="39" t="s">
        <v>581</v>
      </c>
      <c r="C331" s="101" t="s">
        <v>248</v>
      </c>
      <c r="D331" s="101" t="s">
        <v>582</v>
      </c>
      <c r="E331" s="101" t="s">
        <v>583</v>
      </c>
      <c r="F331" s="100" t="s">
        <v>228</v>
      </c>
      <c r="G331" s="29" t="s">
        <v>1569</v>
      </c>
      <c r="H331" s="47" t="s">
        <v>1254</v>
      </c>
      <c r="I331" s="47" t="s">
        <v>1254</v>
      </c>
      <c r="J331" s="47" t="s">
        <v>2522</v>
      </c>
    </row>
    <row r="332" spans="1:10" s="16" customFormat="1" ht="45" x14ac:dyDescent="0.25">
      <c r="A332" s="44">
        <v>329</v>
      </c>
      <c r="B332" s="39" t="s">
        <v>581</v>
      </c>
      <c r="C332" s="101" t="s">
        <v>248</v>
      </c>
      <c r="D332" s="101" t="s">
        <v>582</v>
      </c>
      <c r="E332" s="101" t="s">
        <v>583</v>
      </c>
      <c r="F332" s="100" t="s">
        <v>228</v>
      </c>
      <c r="G332" s="29" t="s">
        <v>1565</v>
      </c>
      <c r="H332" s="47" t="s">
        <v>2523</v>
      </c>
      <c r="I332" s="47" t="s">
        <v>2524</v>
      </c>
      <c r="J332" s="47" t="s">
        <v>2525</v>
      </c>
    </row>
    <row r="333" spans="1:10" s="16" customFormat="1" ht="30" x14ac:dyDescent="0.25">
      <c r="A333" s="44">
        <v>330</v>
      </c>
      <c r="B333" s="39" t="s">
        <v>587</v>
      </c>
      <c r="C333" s="101" t="s">
        <v>248</v>
      </c>
      <c r="D333" s="101" t="s">
        <v>588</v>
      </c>
      <c r="E333" s="101" t="s">
        <v>589</v>
      </c>
      <c r="F333" s="100" t="s">
        <v>228</v>
      </c>
      <c r="G333" s="29" t="s">
        <v>1550</v>
      </c>
      <c r="H333" s="47" t="s">
        <v>2526</v>
      </c>
      <c r="I333" s="47" t="s">
        <v>2527</v>
      </c>
      <c r="J333" s="47" t="s">
        <v>2528</v>
      </c>
    </row>
    <row r="334" spans="1:10" s="16" customFormat="1" ht="30" x14ac:dyDescent="0.25">
      <c r="A334" s="44">
        <v>331</v>
      </c>
      <c r="B334" s="39" t="s">
        <v>587</v>
      </c>
      <c r="C334" s="101" t="s">
        <v>248</v>
      </c>
      <c r="D334" s="101" t="s">
        <v>588</v>
      </c>
      <c r="E334" s="101" t="s">
        <v>589</v>
      </c>
      <c r="F334" s="100" t="s">
        <v>228</v>
      </c>
      <c r="G334" s="29" t="s">
        <v>1720</v>
      </c>
      <c r="H334" s="47" t="s">
        <v>2529</v>
      </c>
      <c r="I334" s="47" t="s">
        <v>2530</v>
      </c>
      <c r="J334" s="47" t="s">
        <v>2531</v>
      </c>
    </row>
    <row r="335" spans="1:10" s="16" customFormat="1" ht="30" x14ac:dyDescent="0.25">
      <c r="A335" s="44">
        <v>332</v>
      </c>
      <c r="B335" s="39" t="s">
        <v>587</v>
      </c>
      <c r="C335" s="101" t="s">
        <v>248</v>
      </c>
      <c r="D335" s="101" t="s">
        <v>588</v>
      </c>
      <c r="E335" s="101" t="s">
        <v>589</v>
      </c>
      <c r="F335" s="100" t="s">
        <v>228</v>
      </c>
      <c r="G335" s="29" t="s">
        <v>1558</v>
      </c>
      <c r="H335" s="47" t="s">
        <v>2532</v>
      </c>
      <c r="I335" s="47" t="s">
        <v>2533</v>
      </c>
      <c r="J335" s="47" t="s">
        <v>2534</v>
      </c>
    </row>
    <row r="336" spans="1:10" s="16" customFormat="1" ht="30" x14ac:dyDescent="0.25">
      <c r="A336" s="44">
        <v>333</v>
      </c>
      <c r="B336" s="39" t="s">
        <v>587</v>
      </c>
      <c r="C336" s="101" t="s">
        <v>248</v>
      </c>
      <c r="D336" s="101" t="s">
        <v>588</v>
      </c>
      <c r="E336" s="101" t="s">
        <v>589</v>
      </c>
      <c r="F336" s="100" t="s">
        <v>228</v>
      </c>
      <c r="G336" s="29" t="s">
        <v>1625</v>
      </c>
      <c r="H336" s="47" t="s">
        <v>2535</v>
      </c>
      <c r="I336" s="47" t="s">
        <v>2536</v>
      </c>
      <c r="J336" s="47" t="s">
        <v>2537</v>
      </c>
    </row>
    <row r="337" spans="1:10" s="16" customFormat="1" ht="30" x14ac:dyDescent="0.25">
      <c r="A337" s="44">
        <v>334</v>
      </c>
      <c r="B337" s="39" t="s">
        <v>587</v>
      </c>
      <c r="C337" s="101" t="s">
        <v>248</v>
      </c>
      <c r="D337" s="101" t="s">
        <v>588</v>
      </c>
      <c r="E337" s="101" t="s">
        <v>589</v>
      </c>
      <c r="F337" s="100" t="s">
        <v>228</v>
      </c>
      <c r="G337" s="29" t="s">
        <v>1932</v>
      </c>
      <c r="H337" s="47" t="s">
        <v>2538</v>
      </c>
      <c r="I337" s="47" t="s">
        <v>2539</v>
      </c>
      <c r="J337" s="47" t="s">
        <v>2540</v>
      </c>
    </row>
    <row r="338" spans="1:10" s="16" customFormat="1" ht="30" x14ac:dyDescent="0.25">
      <c r="A338" s="44">
        <v>335</v>
      </c>
      <c r="B338" s="39" t="s">
        <v>587</v>
      </c>
      <c r="C338" s="101" t="s">
        <v>248</v>
      </c>
      <c r="D338" s="101" t="s">
        <v>588</v>
      </c>
      <c r="E338" s="101" t="s">
        <v>589</v>
      </c>
      <c r="F338" s="100" t="s">
        <v>228</v>
      </c>
      <c r="G338" s="29" t="s">
        <v>1565</v>
      </c>
      <c r="H338" s="47" t="s">
        <v>2541</v>
      </c>
      <c r="I338" s="47" t="s">
        <v>2542</v>
      </c>
      <c r="J338" s="47" t="s">
        <v>2543</v>
      </c>
    </row>
    <row r="339" spans="1:10" s="16" customFormat="1" ht="30" x14ac:dyDescent="0.25">
      <c r="A339" s="44">
        <v>336</v>
      </c>
      <c r="B339" s="39" t="s">
        <v>593</v>
      </c>
      <c r="C339" s="101" t="s">
        <v>248</v>
      </c>
      <c r="D339" s="101" t="s">
        <v>594</v>
      </c>
      <c r="E339" s="101" t="s">
        <v>595</v>
      </c>
      <c r="F339" s="9" t="s">
        <v>251</v>
      </c>
      <c r="G339" s="29" t="s">
        <v>1584</v>
      </c>
      <c r="H339" s="65" t="s">
        <v>2544</v>
      </c>
      <c r="I339" s="65" t="s">
        <v>2545</v>
      </c>
      <c r="J339" s="65" t="s">
        <v>2546</v>
      </c>
    </row>
    <row r="340" spans="1:10" s="16" customFormat="1" ht="30" x14ac:dyDescent="0.25">
      <c r="A340" s="44">
        <v>337</v>
      </c>
      <c r="B340" s="39" t="s">
        <v>593</v>
      </c>
      <c r="C340" s="101" t="s">
        <v>248</v>
      </c>
      <c r="D340" s="101" t="s">
        <v>594</v>
      </c>
      <c r="E340" s="101" t="s">
        <v>595</v>
      </c>
      <c r="F340" s="9" t="s">
        <v>251</v>
      </c>
      <c r="G340" s="29" t="s">
        <v>1605</v>
      </c>
      <c r="H340" s="65" t="s">
        <v>2547</v>
      </c>
      <c r="I340" s="65" t="s">
        <v>2548</v>
      </c>
      <c r="J340" s="65" t="s">
        <v>2549</v>
      </c>
    </row>
    <row r="341" spans="1:10" s="16" customFormat="1" ht="30" x14ac:dyDescent="0.25">
      <c r="A341" s="44">
        <v>338</v>
      </c>
      <c r="B341" s="39" t="s">
        <v>593</v>
      </c>
      <c r="C341" s="101" t="s">
        <v>248</v>
      </c>
      <c r="D341" s="101" t="s">
        <v>594</v>
      </c>
      <c r="E341" s="101" t="s">
        <v>595</v>
      </c>
      <c r="F341" s="9" t="s">
        <v>251</v>
      </c>
      <c r="G341" s="29" t="s">
        <v>1739</v>
      </c>
      <c r="H341" s="65" t="s">
        <v>2550</v>
      </c>
      <c r="I341" s="65" t="s">
        <v>2551</v>
      </c>
      <c r="J341" s="65" t="s">
        <v>2552</v>
      </c>
    </row>
    <row r="342" spans="1:10" s="16" customFormat="1" ht="30" x14ac:dyDescent="0.25">
      <c r="A342" s="44">
        <v>339</v>
      </c>
      <c r="B342" s="39" t="s">
        <v>593</v>
      </c>
      <c r="C342" s="101" t="s">
        <v>248</v>
      </c>
      <c r="D342" s="101" t="s">
        <v>594</v>
      </c>
      <c r="E342" s="101" t="s">
        <v>595</v>
      </c>
      <c r="F342" s="9" t="s">
        <v>251</v>
      </c>
      <c r="G342" s="29" t="s">
        <v>1932</v>
      </c>
      <c r="H342" s="65" t="s">
        <v>2553</v>
      </c>
      <c r="I342" s="65" t="s">
        <v>2554</v>
      </c>
      <c r="J342" s="65" t="s">
        <v>2555</v>
      </c>
    </row>
    <row r="343" spans="1:10" s="16" customFormat="1" ht="30" x14ac:dyDescent="0.25">
      <c r="A343" s="44">
        <v>340</v>
      </c>
      <c r="B343" s="39" t="s">
        <v>593</v>
      </c>
      <c r="C343" s="101" t="s">
        <v>248</v>
      </c>
      <c r="D343" s="101" t="s">
        <v>594</v>
      </c>
      <c r="E343" s="101" t="s">
        <v>595</v>
      </c>
      <c r="F343" s="9" t="s">
        <v>251</v>
      </c>
      <c r="G343" s="29" t="s">
        <v>1550</v>
      </c>
      <c r="H343" s="65" t="s">
        <v>2556</v>
      </c>
      <c r="I343" s="65" t="s">
        <v>2557</v>
      </c>
      <c r="J343" s="65" t="s">
        <v>2558</v>
      </c>
    </row>
    <row r="344" spans="1:10" s="16" customFormat="1" ht="30" x14ac:dyDescent="0.25">
      <c r="A344" s="44">
        <v>341</v>
      </c>
      <c r="B344" s="39" t="s">
        <v>593</v>
      </c>
      <c r="C344" s="101" t="s">
        <v>248</v>
      </c>
      <c r="D344" s="101" t="s">
        <v>594</v>
      </c>
      <c r="E344" s="101" t="s">
        <v>595</v>
      </c>
      <c r="F344" s="9" t="s">
        <v>251</v>
      </c>
      <c r="G344" s="29" t="s">
        <v>1565</v>
      </c>
      <c r="H344" s="65" t="s">
        <v>2559</v>
      </c>
      <c r="I344" s="65" t="s">
        <v>2560</v>
      </c>
      <c r="J344" s="65" t="s">
        <v>2561</v>
      </c>
    </row>
    <row r="345" spans="1:10" s="16" customFormat="1" ht="45" x14ac:dyDescent="0.25">
      <c r="A345" s="44">
        <v>342</v>
      </c>
      <c r="B345" s="39" t="s">
        <v>599</v>
      </c>
      <c r="C345" s="101" t="s">
        <v>248</v>
      </c>
      <c r="D345" s="101" t="s">
        <v>600</v>
      </c>
      <c r="E345" s="101" t="s">
        <v>601</v>
      </c>
      <c r="F345" s="9" t="s">
        <v>251</v>
      </c>
      <c r="G345" s="29" t="s">
        <v>2074</v>
      </c>
      <c r="H345" s="65" t="s">
        <v>2562</v>
      </c>
      <c r="I345" s="65" t="s">
        <v>2563</v>
      </c>
      <c r="J345" s="65" t="s">
        <v>2564</v>
      </c>
    </row>
    <row r="346" spans="1:10" s="16" customFormat="1" ht="45" x14ac:dyDescent="0.25">
      <c r="A346" s="44">
        <v>343</v>
      </c>
      <c r="B346" s="39" t="s">
        <v>599</v>
      </c>
      <c r="C346" s="101" t="s">
        <v>248</v>
      </c>
      <c r="D346" s="101" t="s">
        <v>600</v>
      </c>
      <c r="E346" s="101" t="s">
        <v>601</v>
      </c>
      <c r="F346" s="9" t="s">
        <v>251</v>
      </c>
      <c r="G346" s="29" t="s">
        <v>1605</v>
      </c>
      <c r="H346" s="65" t="s">
        <v>2565</v>
      </c>
      <c r="I346" s="65" t="s">
        <v>2566</v>
      </c>
      <c r="J346" s="65" t="s">
        <v>2567</v>
      </c>
    </row>
    <row r="347" spans="1:10" s="16" customFormat="1" ht="45" x14ac:dyDescent="0.25">
      <c r="A347" s="44">
        <v>344</v>
      </c>
      <c r="B347" s="39" t="s">
        <v>599</v>
      </c>
      <c r="C347" s="101" t="s">
        <v>248</v>
      </c>
      <c r="D347" s="101" t="s">
        <v>600</v>
      </c>
      <c r="E347" s="101" t="s">
        <v>601</v>
      </c>
      <c r="F347" s="9" t="s">
        <v>251</v>
      </c>
      <c r="G347" s="29" t="s">
        <v>2218</v>
      </c>
      <c r="H347" s="65" t="s">
        <v>2568</v>
      </c>
      <c r="I347" s="65" t="s">
        <v>2569</v>
      </c>
      <c r="J347" s="65" t="s">
        <v>2570</v>
      </c>
    </row>
    <row r="348" spans="1:10" s="16" customFormat="1" ht="45" x14ac:dyDescent="0.25">
      <c r="A348" s="44">
        <v>345</v>
      </c>
      <c r="B348" s="39" t="s">
        <v>599</v>
      </c>
      <c r="C348" s="101" t="s">
        <v>248</v>
      </c>
      <c r="D348" s="101" t="s">
        <v>600</v>
      </c>
      <c r="E348" s="101" t="s">
        <v>601</v>
      </c>
      <c r="F348" s="9" t="s">
        <v>251</v>
      </c>
      <c r="G348" s="29" t="s">
        <v>1550</v>
      </c>
      <c r="H348" s="65" t="s">
        <v>2571</v>
      </c>
      <c r="I348" s="65" t="s">
        <v>2572</v>
      </c>
      <c r="J348" s="65" t="s">
        <v>2573</v>
      </c>
    </row>
    <row r="349" spans="1:10" s="16" customFormat="1" ht="45" x14ac:dyDescent="0.25">
      <c r="A349" s="44">
        <v>346</v>
      </c>
      <c r="B349" s="39" t="s">
        <v>599</v>
      </c>
      <c r="C349" s="101" t="s">
        <v>248</v>
      </c>
      <c r="D349" s="101" t="s">
        <v>600</v>
      </c>
      <c r="E349" s="101" t="s">
        <v>601</v>
      </c>
      <c r="F349" s="9" t="s">
        <v>251</v>
      </c>
      <c r="G349" s="29" t="s">
        <v>1739</v>
      </c>
      <c r="H349" s="65" t="s">
        <v>2574</v>
      </c>
      <c r="I349" s="65" t="s">
        <v>2575</v>
      </c>
      <c r="J349" s="65" t="s">
        <v>2576</v>
      </c>
    </row>
    <row r="350" spans="1:10" s="16" customFormat="1" ht="45" x14ac:dyDescent="0.25">
      <c r="A350" s="44">
        <v>347</v>
      </c>
      <c r="B350" s="39" t="s">
        <v>599</v>
      </c>
      <c r="C350" s="101" t="s">
        <v>248</v>
      </c>
      <c r="D350" s="101" t="s">
        <v>600</v>
      </c>
      <c r="E350" s="101" t="s">
        <v>601</v>
      </c>
      <c r="F350" s="9" t="s">
        <v>251</v>
      </c>
      <c r="G350" s="29" t="s">
        <v>1565</v>
      </c>
      <c r="H350" s="65" t="s">
        <v>2577</v>
      </c>
      <c r="I350" s="65" t="s">
        <v>2578</v>
      </c>
      <c r="J350" s="65" t="s">
        <v>2579</v>
      </c>
    </row>
    <row r="351" spans="1:10" s="16" customFormat="1" ht="30" x14ac:dyDescent="0.25">
      <c r="A351" s="44">
        <v>348</v>
      </c>
      <c r="B351" s="39" t="s">
        <v>605</v>
      </c>
      <c r="C351" s="101" t="s">
        <v>248</v>
      </c>
      <c r="D351" s="101" t="s">
        <v>606</v>
      </c>
      <c r="E351" s="101" t="s">
        <v>470</v>
      </c>
      <c r="F351" s="9" t="s">
        <v>251</v>
      </c>
      <c r="G351" s="29" t="s">
        <v>1720</v>
      </c>
      <c r="H351" s="65" t="s">
        <v>2580</v>
      </c>
      <c r="I351" s="65" t="s">
        <v>2581</v>
      </c>
      <c r="J351" s="65" t="s">
        <v>2582</v>
      </c>
    </row>
    <row r="352" spans="1:10" s="16" customFormat="1" ht="30" x14ac:dyDescent="0.25">
      <c r="A352" s="44">
        <v>349</v>
      </c>
      <c r="B352" s="39" t="s">
        <v>605</v>
      </c>
      <c r="C352" s="101" t="s">
        <v>248</v>
      </c>
      <c r="D352" s="101" t="s">
        <v>606</v>
      </c>
      <c r="E352" s="101" t="s">
        <v>470</v>
      </c>
      <c r="F352" s="9" t="s">
        <v>251</v>
      </c>
      <c r="G352" s="29" t="s">
        <v>1558</v>
      </c>
      <c r="H352" s="65" t="s">
        <v>1254</v>
      </c>
      <c r="I352" s="65" t="s">
        <v>1254</v>
      </c>
      <c r="J352" s="65" t="s">
        <v>2583</v>
      </c>
    </row>
    <row r="353" spans="1:10" s="16" customFormat="1" ht="30" x14ac:dyDescent="0.25">
      <c r="A353" s="44">
        <v>350</v>
      </c>
      <c r="B353" s="39" t="s">
        <v>605</v>
      </c>
      <c r="C353" s="101" t="s">
        <v>248</v>
      </c>
      <c r="D353" s="101" t="s">
        <v>606</v>
      </c>
      <c r="E353" s="101" t="s">
        <v>470</v>
      </c>
      <c r="F353" s="9" t="s">
        <v>251</v>
      </c>
      <c r="G353" s="29" t="s">
        <v>2247</v>
      </c>
      <c r="H353" s="65" t="s">
        <v>2584</v>
      </c>
      <c r="I353" s="65" t="s">
        <v>2585</v>
      </c>
      <c r="J353" s="65" t="s">
        <v>2586</v>
      </c>
    </row>
    <row r="354" spans="1:10" s="16" customFormat="1" ht="30" x14ac:dyDescent="0.25">
      <c r="A354" s="44">
        <v>351</v>
      </c>
      <c r="B354" s="39" t="s">
        <v>605</v>
      </c>
      <c r="C354" s="101" t="s">
        <v>248</v>
      </c>
      <c r="D354" s="101" t="s">
        <v>606</v>
      </c>
      <c r="E354" s="101" t="s">
        <v>470</v>
      </c>
      <c r="F354" s="9" t="s">
        <v>251</v>
      </c>
      <c r="G354" s="29" t="s">
        <v>1636</v>
      </c>
      <c r="H354" s="65" t="s">
        <v>1254</v>
      </c>
      <c r="I354" s="65" t="s">
        <v>2587</v>
      </c>
      <c r="J354" s="65" t="s">
        <v>2588</v>
      </c>
    </row>
    <row r="355" spans="1:10" s="16" customFormat="1" ht="30" x14ac:dyDescent="0.25">
      <c r="A355" s="44">
        <v>352</v>
      </c>
      <c r="B355" s="39" t="s">
        <v>605</v>
      </c>
      <c r="C355" s="101" t="s">
        <v>248</v>
      </c>
      <c r="D355" s="101" t="s">
        <v>606</v>
      </c>
      <c r="E355" s="101" t="s">
        <v>470</v>
      </c>
      <c r="F355" s="9" t="s">
        <v>251</v>
      </c>
      <c r="G355" s="29" t="s">
        <v>2589</v>
      </c>
      <c r="H355" s="65" t="s">
        <v>2590</v>
      </c>
      <c r="I355" s="65" t="s">
        <v>2591</v>
      </c>
      <c r="J355" s="65" t="s">
        <v>1254</v>
      </c>
    </row>
    <row r="356" spans="1:10" s="16" customFormat="1" ht="30" x14ac:dyDescent="0.25">
      <c r="A356" s="44">
        <v>353</v>
      </c>
      <c r="B356" s="39" t="s">
        <v>605</v>
      </c>
      <c r="C356" s="101" t="s">
        <v>248</v>
      </c>
      <c r="D356" s="101" t="s">
        <v>606</v>
      </c>
      <c r="E356" s="101" t="s">
        <v>470</v>
      </c>
      <c r="F356" s="9" t="s">
        <v>251</v>
      </c>
      <c r="G356" s="29" t="s">
        <v>1565</v>
      </c>
      <c r="H356" s="65" t="s">
        <v>2592</v>
      </c>
      <c r="I356" s="65" t="s">
        <v>2593</v>
      </c>
      <c r="J356" s="65" t="s">
        <v>2594</v>
      </c>
    </row>
    <row r="357" spans="1:10" s="16" customFormat="1" ht="30" x14ac:dyDescent="0.25">
      <c r="A357" s="44">
        <v>354</v>
      </c>
      <c r="B357" s="39" t="s">
        <v>610</v>
      </c>
      <c r="C357" s="101" t="s">
        <v>248</v>
      </c>
      <c r="D357" s="101" t="s">
        <v>611</v>
      </c>
      <c r="E357" s="101" t="s">
        <v>612</v>
      </c>
      <c r="F357" s="9" t="s">
        <v>251</v>
      </c>
      <c r="G357" s="29" t="s">
        <v>1720</v>
      </c>
      <c r="H357" s="65" t="s">
        <v>2595</v>
      </c>
      <c r="I357" s="65" t="s">
        <v>2596</v>
      </c>
      <c r="J357" s="65" t="s">
        <v>2597</v>
      </c>
    </row>
    <row r="358" spans="1:10" s="16" customFormat="1" ht="30" x14ac:dyDescent="0.25">
      <c r="A358" s="44">
        <v>355</v>
      </c>
      <c r="B358" s="39" t="s">
        <v>610</v>
      </c>
      <c r="C358" s="101" t="s">
        <v>248</v>
      </c>
      <c r="D358" s="101" t="s">
        <v>611</v>
      </c>
      <c r="E358" s="101" t="s">
        <v>612</v>
      </c>
      <c r="F358" s="9" t="s">
        <v>251</v>
      </c>
      <c r="G358" s="29" t="s">
        <v>1558</v>
      </c>
      <c r="H358" s="65" t="s">
        <v>2598</v>
      </c>
      <c r="I358" s="65" t="s">
        <v>2599</v>
      </c>
      <c r="J358" s="65" t="s">
        <v>2600</v>
      </c>
    </row>
    <row r="359" spans="1:10" s="16" customFormat="1" ht="30" x14ac:dyDescent="0.25">
      <c r="A359" s="44">
        <v>356</v>
      </c>
      <c r="B359" s="39" t="s">
        <v>610</v>
      </c>
      <c r="C359" s="101" t="s">
        <v>248</v>
      </c>
      <c r="D359" s="101" t="s">
        <v>611</v>
      </c>
      <c r="E359" s="101" t="s">
        <v>612</v>
      </c>
      <c r="F359" s="9" t="s">
        <v>251</v>
      </c>
      <c r="G359" s="29" t="s">
        <v>1739</v>
      </c>
      <c r="H359" s="65" t="s">
        <v>2601</v>
      </c>
      <c r="I359" s="65" t="s">
        <v>2602</v>
      </c>
      <c r="J359" s="65" t="s">
        <v>2603</v>
      </c>
    </row>
    <row r="360" spans="1:10" s="16" customFormat="1" ht="30" x14ac:dyDescent="0.25">
      <c r="A360" s="44">
        <v>357</v>
      </c>
      <c r="B360" s="39" t="s">
        <v>610</v>
      </c>
      <c r="C360" s="101" t="s">
        <v>248</v>
      </c>
      <c r="D360" s="101" t="s">
        <v>611</v>
      </c>
      <c r="E360" s="101" t="s">
        <v>612</v>
      </c>
      <c r="F360" s="9" t="s">
        <v>251</v>
      </c>
      <c r="G360" s="29" t="s">
        <v>2081</v>
      </c>
      <c r="H360" s="65" t="s">
        <v>2604</v>
      </c>
      <c r="I360" s="65" t="s">
        <v>2605</v>
      </c>
      <c r="J360" s="65" t="s">
        <v>2606</v>
      </c>
    </row>
    <row r="361" spans="1:10" s="16" customFormat="1" ht="30" x14ac:dyDescent="0.25">
      <c r="A361" s="44">
        <v>358</v>
      </c>
      <c r="B361" s="39" t="s">
        <v>610</v>
      </c>
      <c r="C361" s="101" t="s">
        <v>248</v>
      </c>
      <c r="D361" s="101" t="s">
        <v>611</v>
      </c>
      <c r="E361" s="101" t="s">
        <v>612</v>
      </c>
      <c r="F361" s="9" t="s">
        <v>251</v>
      </c>
      <c r="G361" s="29" t="s">
        <v>1550</v>
      </c>
      <c r="H361" s="65" t="s">
        <v>2607</v>
      </c>
      <c r="I361" s="65" t="s">
        <v>2608</v>
      </c>
      <c r="J361" s="65" t="s">
        <v>2609</v>
      </c>
    </row>
    <row r="362" spans="1:10" s="16" customFormat="1" ht="30" x14ac:dyDescent="0.25">
      <c r="A362" s="44">
        <v>359</v>
      </c>
      <c r="B362" s="39" t="s">
        <v>610</v>
      </c>
      <c r="C362" s="101" t="s">
        <v>248</v>
      </c>
      <c r="D362" s="101" t="s">
        <v>611</v>
      </c>
      <c r="E362" s="101" t="s">
        <v>612</v>
      </c>
      <c r="F362" s="9" t="s">
        <v>251</v>
      </c>
      <c r="G362" s="29" t="s">
        <v>1565</v>
      </c>
      <c r="H362" s="65" t="s">
        <v>2610</v>
      </c>
      <c r="I362" s="65" t="s">
        <v>2611</v>
      </c>
      <c r="J362" s="65" t="s">
        <v>2612</v>
      </c>
    </row>
    <row r="363" spans="1:10" s="16" customFormat="1" ht="60" x14ac:dyDescent="0.25">
      <c r="A363" s="44">
        <v>360</v>
      </c>
      <c r="B363" s="29" t="s">
        <v>616</v>
      </c>
      <c r="C363" s="101" t="s">
        <v>129</v>
      </c>
      <c r="D363" s="101" t="s">
        <v>617</v>
      </c>
      <c r="E363" s="101" t="s">
        <v>618</v>
      </c>
      <c r="F363" s="100" t="s">
        <v>228</v>
      </c>
      <c r="G363" s="29" t="s">
        <v>1605</v>
      </c>
      <c r="H363" s="47" t="s">
        <v>2613</v>
      </c>
      <c r="I363" s="47" t="s">
        <v>2614</v>
      </c>
      <c r="J363" s="47" t="s">
        <v>2615</v>
      </c>
    </row>
    <row r="364" spans="1:10" s="16" customFormat="1" ht="60" x14ac:dyDescent="0.25">
      <c r="A364" s="44">
        <v>361</v>
      </c>
      <c r="B364" s="29" t="s">
        <v>616</v>
      </c>
      <c r="C364" s="101" t="s">
        <v>129</v>
      </c>
      <c r="D364" s="101" t="s">
        <v>617</v>
      </c>
      <c r="E364" s="101" t="s">
        <v>618</v>
      </c>
      <c r="F364" s="100" t="s">
        <v>228</v>
      </c>
      <c r="G364" s="29" t="s">
        <v>1720</v>
      </c>
      <c r="H364" s="47" t="s">
        <v>2616</v>
      </c>
      <c r="I364" s="47" t="s">
        <v>2617</v>
      </c>
      <c r="J364" s="47" t="s">
        <v>2618</v>
      </c>
    </row>
    <row r="365" spans="1:10" s="16" customFormat="1" ht="60" x14ac:dyDescent="0.25">
      <c r="A365" s="44">
        <v>362</v>
      </c>
      <c r="B365" s="29" t="s">
        <v>616</v>
      </c>
      <c r="C365" s="101" t="s">
        <v>129</v>
      </c>
      <c r="D365" s="101" t="s">
        <v>617</v>
      </c>
      <c r="E365" s="101" t="s">
        <v>618</v>
      </c>
      <c r="F365" s="100" t="s">
        <v>228</v>
      </c>
      <c r="G365" s="29" t="s">
        <v>1550</v>
      </c>
      <c r="H365" s="47" t="s">
        <v>2619</v>
      </c>
      <c r="I365" s="47" t="s">
        <v>2620</v>
      </c>
      <c r="J365" s="47" t="s">
        <v>2621</v>
      </c>
    </row>
    <row r="366" spans="1:10" s="16" customFormat="1" ht="60" x14ac:dyDescent="0.25">
      <c r="A366" s="44">
        <v>363</v>
      </c>
      <c r="B366" s="29" t="s">
        <v>616</v>
      </c>
      <c r="C366" s="101" t="s">
        <v>129</v>
      </c>
      <c r="D366" s="101" t="s">
        <v>617</v>
      </c>
      <c r="E366" s="101" t="s">
        <v>618</v>
      </c>
      <c r="F366" s="100" t="s">
        <v>228</v>
      </c>
      <c r="G366" s="29" t="s">
        <v>1625</v>
      </c>
      <c r="H366" s="47" t="s">
        <v>2622</v>
      </c>
      <c r="I366" s="47" t="s">
        <v>2623</v>
      </c>
      <c r="J366" s="47" t="s">
        <v>2624</v>
      </c>
    </row>
    <row r="367" spans="1:10" s="16" customFormat="1" ht="60" x14ac:dyDescent="0.25">
      <c r="A367" s="44">
        <v>364</v>
      </c>
      <c r="B367" s="29" t="s">
        <v>616</v>
      </c>
      <c r="C367" s="101" t="s">
        <v>129</v>
      </c>
      <c r="D367" s="101" t="s">
        <v>617</v>
      </c>
      <c r="E367" s="101" t="s">
        <v>618</v>
      </c>
      <c r="F367" s="100" t="s">
        <v>228</v>
      </c>
      <c r="G367" s="29" t="s">
        <v>1636</v>
      </c>
      <c r="H367" s="47" t="s">
        <v>2625</v>
      </c>
      <c r="I367" s="47" t="s">
        <v>2626</v>
      </c>
      <c r="J367" s="47" t="s">
        <v>2627</v>
      </c>
    </row>
    <row r="368" spans="1:10" s="16" customFormat="1" ht="60" x14ac:dyDescent="0.25">
      <c r="A368" s="44">
        <v>365</v>
      </c>
      <c r="B368" s="29" t="s">
        <v>616</v>
      </c>
      <c r="C368" s="101" t="s">
        <v>129</v>
      </c>
      <c r="D368" s="101" t="s">
        <v>617</v>
      </c>
      <c r="E368" s="101" t="s">
        <v>618</v>
      </c>
      <c r="F368" s="100" t="s">
        <v>228</v>
      </c>
      <c r="G368" s="29" t="s">
        <v>1565</v>
      </c>
      <c r="H368" s="47" t="s">
        <v>2628</v>
      </c>
      <c r="I368" s="47" t="s">
        <v>2629</v>
      </c>
      <c r="J368" s="47" t="s">
        <v>2630</v>
      </c>
    </row>
    <row r="369" spans="1:10" s="16" customFormat="1" ht="30" x14ac:dyDescent="0.25">
      <c r="A369" s="44">
        <v>366</v>
      </c>
      <c r="B369" s="39" t="s">
        <v>622</v>
      </c>
      <c r="C369" s="101" t="s">
        <v>248</v>
      </c>
      <c r="D369" s="101" t="s">
        <v>623</v>
      </c>
      <c r="E369" s="101" t="s">
        <v>624</v>
      </c>
      <c r="F369" s="9" t="s">
        <v>251</v>
      </c>
      <c r="G369" s="29" t="s">
        <v>1720</v>
      </c>
      <c r="H369" s="65" t="s">
        <v>2631</v>
      </c>
      <c r="I369" s="65" t="s">
        <v>2632</v>
      </c>
      <c r="J369" s="65" t="s">
        <v>2633</v>
      </c>
    </row>
    <row r="370" spans="1:10" s="16" customFormat="1" ht="30" x14ac:dyDescent="0.25">
      <c r="A370" s="44">
        <v>367</v>
      </c>
      <c r="B370" s="39" t="s">
        <v>622</v>
      </c>
      <c r="C370" s="101" t="s">
        <v>248</v>
      </c>
      <c r="D370" s="101" t="s">
        <v>623</v>
      </c>
      <c r="E370" s="101" t="s">
        <v>624</v>
      </c>
      <c r="F370" s="9" t="s">
        <v>251</v>
      </c>
      <c r="G370" s="29" t="s">
        <v>1584</v>
      </c>
      <c r="H370" s="65" t="s">
        <v>2634</v>
      </c>
      <c r="I370" s="65" t="s">
        <v>2635</v>
      </c>
      <c r="J370" s="65" t="s">
        <v>2636</v>
      </c>
    </row>
    <row r="371" spans="1:10" s="16" customFormat="1" ht="30" x14ac:dyDescent="0.25">
      <c r="A371" s="44">
        <v>368</v>
      </c>
      <c r="B371" s="39" t="s">
        <v>622</v>
      </c>
      <c r="C371" s="101" t="s">
        <v>248</v>
      </c>
      <c r="D371" s="101" t="s">
        <v>623</v>
      </c>
      <c r="E371" s="101" t="s">
        <v>624</v>
      </c>
      <c r="F371" s="9" t="s">
        <v>251</v>
      </c>
      <c r="G371" s="29" t="s">
        <v>1636</v>
      </c>
      <c r="H371" s="65" t="s">
        <v>2637</v>
      </c>
      <c r="I371" s="65" t="s">
        <v>2638</v>
      </c>
      <c r="J371" s="65" t="s">
        <v>2639</v>
      </c>
    </row>
    <row r="372" spans="1:10" s="16" customFormat="1" ht="30" x14ac:dyDescent="0.25">
      <c r="A372" s="44">
        <v>369</v>
      </c>
      <c r="B372" s="39" t="s">
        <v>622</v>
      </c>
      <c r="C372" s="101" t="s">
        <v>248</v>
      </c>
      <c r="D372" s="101" t="s">
        <v>623</v>
      </c>
      <c r="E372" s="101" t="s">
        <v>624</v>
      </c>
      <c r="F372" s="9" t="s">
        <v>251</v>
      </c>
      <c r="G372" s="29" t="s">
        <v>1605</v>
      </c>
      <c r="H372" s="65" t="s">
        <v>2640</v>
      </c>
      <c r="I372" s="65" t="s">
        <v>2641</v>
      </c>
      <c r="J372" s="65" t="s">
        <v>2642</v>
      </c>
    </row>
    <row r="373" spans="1:10" s="16" customFormat="1" ht="30" x14ac:dyDescent="0.25">
      <c r="A373" s="44">
        <v>370</v>
      </c>
      <c r="B373" s="39" t="s">
        <v>622</v>
      </c>
      <c r="C373" s="101" t="s">
        <v>248</v>
      </c>
      <c r="D373" s="101" t="s">
        <v>623</v>
      </c>
      <c r="E373" s="101" t="s">
        <v>624</v>
      </c>
      <c r="F373" s="9" t="s">
        <v>251</v>
      </c>
      <c r="G373" s="29" t="s">
        <v>1558</v>
      </c>
      <c r="H373" s="65" t="s">
        <v>2643</v>
      </c>
      <c r="I373" s="65" t="s">
        <v>2644</v>
      </c>
      <c r="J373" s="65" t="s">
        <v>2645</v>
      </c>
    </row>
    <row r="374" spans="1:10" s="16" customFormat="1" ht="30" x14ac:dyDescent="0.25">
      <c r="A374" s="44">
        <v>371</v>
      </c>
      <c r="B374" s="39" t="s">
        <v>622</v>
      </c>
      <c r="C374" s="101" t="s">
        <v>248</v>
      </c>
      <c r="D374" s="101" t="s">
        <v>623</v>
      </c>
      <c r="E374" s="101" t="s">
        <v>624</v>
      </c>
      <c r="F374" s="9" t="s">
        <v>251</v>
      </c>
      <c r="G374" s="29" t="s">
        <v>1565</v>
      </c>
      <c r="H374" s="65" t="s">
        <v>2646</v>
      </c>
      <c r="I374" s="65" t="s">
        <v>2647</v>
      </c>
      <c r="J374" s="65" t="s">
        <v>2648</v>
      </c>
    </row>
    <row r="375" spans="1:10" s="16" customFormat="1" ht="30" x14ac:dyDescent="0.25">
      <c r="A375" s="44">
        <v>372</v>
      </c>
      <c r="B375" s="39" t="s">
        <v>628</v>
      </c>
      <c r="C375" s="101" t="s">
        <v>248</v>
      </c>
      <c r="D375" s="101" t="s">
        <v>629</v>
      </c>
      <c r="E375" s="101" t="s">
        <v>630</v>
      </c>
      <c r="F375" s="9" t="s">
        <v>251</v>
      </c>
      <c r="G375" s="29" t="s">
        <v>1625</v>
      </c>
      <c r="H375" s="65" t="s">
        <v>2649</v>
      </c>
      <c r="I375" s="65" t="s">
        <v>2650</v>
      </c>
      <c r="J375" s="65" t="s">
        <v>2651</v>
      </c>
    </row>
    <row r="376" spans="1:10" s="16" customFormat="1" ht="30" x14ac:dyDescent="0.25">
      <c r="A376" s="44">
        <v>373</v>
      </c>
      <c r="B376" s="39" t="s">
        <v>628</v>
      </c>
      <c r="C376" s="101" t="s">
        <v>248</v>
      </c>
      <c r="D376" s="101" t="s">
        <v>629</v>
      </c>
      <c r="E376" s="101" t="s">
        <v>630</v>
      </c>
      <c r="F376" s="9" t="s">
        <v>251</v>
      </c>
      <c r="G376" s="29" t="s">
        <v>1605</v>
      </c>
      <c r="H376" s="65" t="s">
        <v>2652</v>
      </c>
      <c r="I376" s="65" t="s">
        <v>2653</v>
      </c>
      <c r="J376" s="65" t="s">
        <v>2654</v>
      </c>
    </row>
    <row r="377" spans="1:10" s="16" customFormat="1" ht="30" x14ac:dyDescent="0.25">
      <c r="A377" s="44">
        <v>374</v>
      </c>
      <c r="B377" s="39" t="s">
        <v>628</v>
      </c>
      <c r="C377" s="101" t="s">
        <v>248</v>
      </c>
      <c r="D377" s="101" t="s">
        <v>629</v>
      </c>
      <c r="E377" s="101" t="s">
        <v>630</v>
      </c>
      <c r="F377" s="9" t="s">
        <v>251</v>
      </c>
      <c r="G377" s="29" t="s">
        <v>1720</v>
      </c>
      <c r="H377" s="65" t="s">
        <v>2655</v>
      </c>
      <c r="I377" s="65" t="s">
        <v>2656</v>
      </c>
      <c r="J377" s="65" t="s">
        <v>2657</v>
      </c>
    </row>
    <row r="378" spans="1:10" s="16" customFormat="1" ht="30" x14ac:dyDescent="0.25">
      <c r="A378" s="44">
        <v>375</v>
      </c>
      <c r="B378" s="39" t="s">
        <v>628</v>
      </c>
      <c r="C378" s="101" t="s">
        <v>248</v>
      </c>
      <c r="D378" s="101" t="s">
        <v>629</v>
      </c>
      <c r="E378" s="101" t="s">
        <v>630</v>
      </c>
      <c r="F378" s="9" t="s">
        <v>251</v>
      </c>
      <c r="G378" s="29" t="s">
        <v>1569</v>
      </c>
      <c r="H378" s="65" t="s">
        <v>2658</v>
      </c>
      <c r="I378" s="65" t="s">
        <v>2659</v>
      </c>
      <c r="J378" s="65" t="s">
        <v>2660</v>
      </c>
    </row>
    <row r="379" spans="1:10" s="16" customFormat="1" ht="30" x14ac:dyDescent="0.25">
      <c r="A379" s="44">
        <v>376</v>
      </c>
      <c r="B379" s="39" t="s">
        <v>628</v>
      </c>
      <c r="C379" s="101" t="s">
        <v>248</v>
      </c>
      <c r="D379" s="101" t="s">
        <v>629</v>
      </c>
      <c r="E379" s="101" t="s">
        <v>630</v>
      </c>
      <c r="F379" s="9" t="s">
        <v>251</v>
      </c>
      <c r="G379" s="29" t="s">
        <v>1550</v>
      </c>
      <c r="H379" s="65" t="s">
        <v>2661</v>
      </c>
      <c r="I379" s="65" t="s">
        <v>2662</v>
      </c>
      <c r="J379" s="65" t="s">
        <v>2663</v>
      </c>
    </row>
    <row r="380" spans="1:10" s="16" customFormat="1" ht="30" x14ac:dyDescent="0.25">
      <c r="A380" s="44">
        <v>377</v>
      </c>
      <c r="B380" s="39" t="s">
        <v>628</v>
      </c>
      <c r="C380" s="101" t="s">
        <v>248</v>
      </c>
      <c r="D380" s="101" t="s">
        <v>629</v>
      </c>
      <c r="E380" s="101" t="s">
        <v>630</v>
      </c>
      <c r="F380" s="9" t="s">
        <v>251</v>
      </c>
      <c r="G380" s="29" t="s">
        <v>1565</v>
      </c>
      <c r="H380" s="65" t="s">
        <v>2664</v>
      </c>
      <c r="I380" s="65" t="s">
        <v>2665</v>
      </c>
      <c r="J380" s="65" t="s">
        <v>2666</v>
      </c>
    </row>
    <row r="381" spans="1:10" s="16" customFormat="1" ht="45" x14ac:dyDescent="0.25">
      <c r="A381" s="44">
        <v>378</v>
      </c>
      <c r="B381" s="39" t="s">
        <v>634</v>
      </c>
      <c r="C381" s="101" t="s">
        <v>248</v>
      </c>
      <c r="D381" s="101" t="s">
        <v>635</v>
      </c>
      <c r="E381" s="101" t="s">
        <v>636</v>
      </c>
      <c r="F381" s="9" t="s">
        <v>251</v>
      </c>
      <c r="G381" s="29" t="s">
        <v>1605</v>
      </c>
      <c r="H381" s="65" t="s">
        <v>2667</v>
      </c>
      <c r="I381" s="65" t="s">
        <v>2668</v>
      </c>
      <c r="J381" s="65" t="s">
        <v>2669</v>
      </c>
    </row>
    <row r="382" spans="1:10" s="16" customFormat="1" ht="45" x14ac:dyDescent="0.25">
      <c r="A382" s="44">
        <v>379</v>
      </c>
      <c r="B382" s="39" t="s">
        <v>634</v>
      </c>
      <c r="C382" s="101" t="s">
        <v>248</v>
      </c>
      <c r="D382" s="101" t="s">
        <v>635</v>
      </c>
      <c r="E382" s="101" t="s">
        <v>636</v>
      </c>
      <c r="F382" s="9" t="s">
        <v>251</v>
      </c>
      <c r="G382" s="29" t="s">
        <v>1739</v>
      </c>
      <c r="H382" s="65" t="s">
        <v>2670</v>
      </c>
      <c r="I382" s="65" t="s">
        <v>2671</v>
      </c>
      <c r="J382" s="65" t="s">
        <v>2672</v>
      </c>
    </row>
    <row r="383" spans="1:10" s="16" customFormat="1" ht="45" x14ac:dyDescent="0.25">
      <c r="A383" s="44">
        <v>380</v>
      </c>
      <c r="B383" s="39" t="s">
        <v>634</v>
      </c>
      <c r="C383" s="101" t="s">
        <v>248</v>
      </c>
      <c r="D383" s="101" t="s">
        <v>635</v>
      </c>
      <c r="E383" s="101" t="s">
        <v>636</v>
      </c>
      <c r="F383" s="9" t="s">
        <v>251</v>
      </c>
      <c r="G383" s="29" t="s">
        <v>1720</v>
      </c>
      <c r="H383" s="65" t="s">
        <v>2673</v>
      </c>
      <c r="I383" s="65" t="s">
        <v>2674</v>
      </c>
      <c r="J383" s="65" t="s">
        <v>2675</v>
      </c>
    </row>
    <row r="384" spans="1:10" s="16" customFormat="1" ht="45" x14ac:dyDescent="0.25">
      <c r="A384" s="44">
        <v>381</v>
      </c>
      <c r="B384" s="39" t="s">
        <v>634</v>
      </c>
      <c r="C384" s="101" t="s">
        <v>248</v>
      </c>
      <c r="D384" s="101" t="s">
        <v>635</v>
      </c>
      <c r="E384" s="101" t="s">
        <v>636</v>
      </c>
      <c r="F384" s="9" t="s">
        <v>251</v>
      </c>
      <c r="G384" s="29" t="s">
        <v>1625</v>
      </c>
      <c r="H384" s="65" t="s">
        <v>2676</v>
      </c>
      <c r="I384" s="65" t="s">
        <v>2677</v>
      </c>
      <c r="J384" s="65" t="s">
        <v>2678</v>
      </c>
    </row>
    <row r="385" spans="1:10" s="16" customFormat="1" ht="45" x14ac:dyDescent="0.25">
      <c r="A385" s="44">
        <v>382</v>
      </c>
      <c r="B385" s="39" t="s">
        <v>634</v>
      </c>
      <c r="C385" s="101" t="s">
        <v>248</v>
      </c>
      <c r="D385" s="101" t="s">
        <v>635</v>
      </c>
      <c r="E385" s="101" t="s">
        <v>636</v>
      </c>
      <c r="F385" s="9" t="s">
        <v>251</v>
      </c>
      <c r="G385" s="29" t="s">
        <v>1859</v>
      </c>
      <c r="H385" s="65" t="s">
        <v>2679</v>
      </c>
      <c r="I385" s="65" t="s">
        <v>2680</v>
      </c>
      <c r="J385" s="65" t="s">
        <v>2681</v>
      </c>
    </row>
    <row r="386" spans="1:10" s="16" customFormat="1" ht="45" x14ac:dyDescent="0.25">
      <c r="A386" s="44">
        <v>383</v>
      </c>
      <c r="B386" s="39" t="s">
        <v>634</v>
      </c>
      <c r="C386" s="101" t="s">
        <v>248</v>
      </c>
      <c r="D386" s="101" t="s">
        <v>635</v>
      </c>
      <c r="E386" s="101" t="s">
        <v>636</v>
      </c>
      <c r="F386" s="9" t="s">
        <v>251</v>
      </c>
      <c r="G386" s="29" t="s">
        <v>1565</v>
      </c>
      <c r="H386" s="65" t="s">
        <v>2682</v>
      </c>
      <c r="I386" s="65" t="s">
        <v>2683</v>
      </c>
      <c r="J386" s="65" t="s">
        <v>2684</v>
      </c>
    </row>
    <row r="387" spans="1:10" s="16" customFormat="1" ht="45" x14ac:dyDescent="0.25">
      <c r="A387" s="44">
        <v>384</v>
      </c>
      <c r="B387" s="39" t="s">
        <v>640</v>
      </c>
      <c r="C387" s="101" t="s">
        <v>248</v>
      </c>
      <c r="D387" s="101" t="s">
        <v>641</v>
      </c>
      <c r="E387" s="101" t="s">
        <v>642</v>
      </c>
      <c r="F387" s="9" t="s">
        <v>251</v>
      </c>
      <c r="G387" s="29" t="s">
        <v>1605</v>
      </c>
      <c r="H387" s="65" t="s">
        <v>2685</v>
      </c>
      <c r="I387" s="65" t="s">
        <v>2686</v>
      </c>
      <c r="J387" s="65" t="s">
        <v>2687</v>
      </c>
    </row>
    <row r="388" spans="1:10" s="16" customFormat="1" ht="45" x14ac:dyDescent="0.25">
      <c r="A388" s="44">
        <v>385</v>
      </c>
      <c r="B388" s="39" t="s">
        <v>640</v>
      </c>
      <c r="C388" s="101" t="s">
        <v>248</v>
      </c>
      <c r="D388" s="101" t="s">
        <v>641</v>
      </c>
      <c r="E388" s="101" t="s">
        <v>642</v>
      </c>
      <c r="F388" s="9" t="s">
        <v>251</v>
      </c>
      <c r="G388" s="29" t="s">
        <v>1612</v>
      </c>
      <c r="H388" s="65" t="s">
        <v>2688</v>
      </c>
      <c r="I388" s="65" t="s">
        <v>2689</v>
      </c>
      <c r="J388" s="65" t="s">
        <v>2690</v>
      </c>
    </row>
    <row r="389" spans="1:10" s="16" customFormat="1" ht="45" x14ac:dyDescent="0.25">
      <c r="A389" s="44">
        <v>386</v>
      </c>
      <c r="B389" s="39" t="s">
        <v>640</v>
      </c>
      <c r="C389" s="101" t="s">
        <v>248</v>
      </c>
      <c r="D389" s="101" t="s">
        <v>641</v>
      </c>
      <c r="E389" s="101" t="s">
        <v>642</v>
      </c>
      <c r="F389" s="9" t="s">
        <v>251</v>
      </c>
      <c r="G389" s="29" t="s">
        <v>1720</v>
      </c>
      <c r="H389" s="65" t="s">
        <v>2691</v>
      </c>
      <c r="I389" s="65" t="s">
        <v>2692</v>
      </c>
      <c r="J389" s="65" t="s">
        <v>2693</v>
      </c>
    </row>
    <row r="390" spans="1:10" s="16" customFormat="1" ht="45" x14ac:dyDescent="0.25">
      <c r="A390" s="44">
        <v>387</v>
      </c>
      <c r="B390" s="39" t="s">
        <v>640</v>
      </c>
      <c r="C390" s="101" t="s">
        <v>248</v>
      </c>
      <c r="D390" s="101" t="s">
        <v>641</v>
      </c>
      <c r="E390" s="101" t="s">
        <v>642</v>
      </c>
      <c r="F390" s="9" t="s">
        <v>251</v>
      </c>
      <c r="G390" s="29" t="s">
        <v>1550</v>
      </c>
      <c r="H390" s="65" t="s">
        <v>2694</v>
      </c>
      <c r="I390" s="65" t="s">
        <v>2695</v>
      </c>
      <c r="J390" s="65" t="s">
        <v>2696</v>
      </c>
    </row>
    <row r="391" spans="1:10" s="16" customFormat="1" ht="45" x14ac:dyDescent="0.25">
      <c r="A391" s="44">
        <v>388</v>
      </c>
      <c r="B391" s="39" t="s">
        <v>640</v>
      </c>
      <c r="C391" s="101" t="s">
        <v>248</v>
      </c>
      <c r="D391" s="101" t="s">
        <v>641</v>
      </c>
      <c r="E391" s="101" t="s">
        <v>642</v>
      </c>
      <c r="F391" s="9" t="s">
        <v>251</v>
      </c>
      <c r="G391" s="29" t="s">
        <v>1662</v>
      </c>
      <c r="H391" s="65" t="s">
        <v>2697</v>
      </c>
      <c r="I391" s="65" t="s">
        <v>2698</v>
      </c>
      <c r="J391" s="65" t="s">
        <v>2699</v>
      </c>
    </row>
    <row r="392" spans="1:10" s="16" customFormat="1" ht="45" x14ac:dyDescent="0.25">
      <c r="A392" s="44">
        <v>389</v>
      </c>
      <c r="B392" s="39" t="s">
        <v>640</v>
      </c>
      <c r="C392" s="101" t="s">
        <v>248</v>
      </c>
      <c r="D392" s="101" t="s">
        <v>641</v>
      </c>
      <c r="E392" s="101" t="s">
        <v>642</v>
      </c>
      <c r="F392" s="9" t="s">
        <v>251</v>
      </c>
      <c r="G392" s="29" t="s">
        <v>1565</v>
      </c>
      <c r="H392" s="65" t="s">
        <v>2700</v>
      </c>
      <c r="I392" s="65" t="s">
        <v>2701</v>
      </c>
      <c r="J392" s="65" t="s">
        <v>2702</v>
      </c>
    </row>
    <row r="393" spans="1:10" s="16" customFormat="1" ht="45" x14ac:dyDescent="0.25">
      <c r="A393" s="44">
        <v>390</v>
      </c>
      <c r="B393" s="39" t="s">
        <v>646</v>
      </c>
      <c r="C393" s="101" t="s">
        <v>248</v>
      </c>
      <c r="D393" s="101" t="s">
        <v>647</v>
      </c>
      <c r="E393" s="101" t="s">
        <v>648</v>
      </c>
      <c r="F393" s="9" t="s">
        <v>251</v>
      </c>
      <c r="G393" s="29" t="s">
        <v>1558</v>
      </c>
      <c r="H393" s="65" t="s">
        <v>2703</v>
      </c>
      <c r="I393" s="65" t="s">
        <v>2704</v>
      </c>
      <c r="J393" s="65" t="s">
        <v>2705</v>
      </c>
    </row>
    <row r="394" spans="1:10" s="16" customFormat="1" ht="45" x14ac:dyDescent="0.25">
      <c r="A394" s="44">
        <v>391</v>
      </c>
      <c r="B394" s="39" t="s">
        <v>646</v>
      </c>
      <c r="C394" s="101" t="s">
        <v>248</v>
      </c>
      <c r="D394" s="101" t="s">
        <v>647</v>
      </c>
      <c r="E394" s="101" t="s">
        <v>648</v>
      </c>
      <c r="F394" s="9" t="s">
        <v>251</v>
      </c>
      <c r="G394" s="29" t="s">
        <v>1605</v>
      </c>
      <c r="H394" s="65" t="s">
        <v>2706</v>
      </c>
      <c r="I394" s="65" t="s">
        <v>2707</v>
      </c>
      <c r="J394" s="65" t="s">
        <v>2708</v>
      </c>
    </row>
    <row r="395" spans="1:10" s="16" customFormat="1" ht="45" x14ac:dyDescent="0.25">
      <c r="A395" s="44">
        <v>392</v>
      </c>
      <c r="B395" s="39" t="s">
        <v>646</v>
      </c>
      <c r="C395" s="101" t="s">
        <v>248</v>
      </c>
      <c r="D395" s="101" t="s">
        <v>647</v>
      </c>
      <c r="E395" s="101" t="s">
        <v>648</v>
      </c>
      <c r="F395" s="9" t="s">
        <v>251</v>
      </c>
      <c r="G395" s="29" t="s">
        <v>1720</v>
      </c>
      <c r="H395" s="65" t="s">
        <v>2709</v>
      </c>
      <c r="I395" s="65" t="s">
        <v>2710</v>
      </c>
      <c r="J395" s="65" t="s">
        <v>2711</v>
      </c>
    </row>
    <row r="396" spans="1:10" s="16" customFormat="1" ht="45" x14ac:dyDescent="0.25">
      <c r="A396" s="44">
        <v>393</v>
      </c>
      <c r="B396" s="39" t="s">
        <v>646</v>
      </c>
      <c r="C396" s="101" t="s">
        <v>248</v>
      </c>
      <c r="D396" s="101" t="s">
        <v>647</v>
      </c>
      <c r="E396" s="101" t="s">
        <v>648</v>
      </c>
      <c r="F396" s="9" t="s">
        <v>251</v>
      </c>
      <c r="G396" s="29" t="s">
        <v>1636</v>
      </c>
      <c r="H396" s="65" t="s">
        <v>2712</v>
      </c>
      <c r="I396" s="65" t="s">
        <v>2713</v>
      </c>
      <c r="J396" s="65" t="s">
        <v>2714</v>
      </c>
    </row>
    <row r="397" spans="1:10" s="16" customFormat="1" ht="45" x14ac:dyDescent="0.25">
      <c r="A397" s="44">
        <v>394</v>
      </c>
      <c r="B397" s="39" t="s">
        <v>646</v>
      </c>
      <c r="C397" s="101" t="s">
        <v>248</v>
      </c>
      <c r="D397" s="101" t="s">
        <v>647</v>
      </c>
      <c r="E397" s="101" t="s">
        <v>648</v>
      </c>
      <c r="F397" s="9" t="s">
        <v>251</v>
      </c>
      <c r="G397" s="29" t="s">
        <v>1612</v>
      </c>
      <c r="H397" s="65" t="s">
        <v>2715</v>
      </c>
      <c r="I397" s="65" t="s">
        <v>2716</v>
      </c>
      <c r="J397" s="65" t="s">
        <v>2717</v>
      </c>
    </row>
    <row r="398" spans="1:10" s="16" customFormat="1" ht="45" x14ac:dyDescent="0.25">
      <c r="A398" s="44">
        <v>395</v>
      </c>
      <c r="B398" s="39" t="s">
        <v>646</v>
      </c>
      <c r="C398" s="101" t="s">
        <v>248</v>
      </c>
      <c r="D398" s="101" t="s">
        <v>647</v>
      </c>
      <c r="E398" s="101" t="s">
        <v>648</v>
      </c>
      <c r="F398" s="9" t="s">
        <v>251</v>
      </c>
      <c r="G398" s="29" t="s">
        <v>1565</v>
      </c>
      <c r="H398" s="65" t="s">
        <v>2718</v>
      </c>
      <c r="I398" s="65" t="s">
        <v>2719</v>
      </c>
      <c r="J398" s="65" t="s">
        <v>2720</v>
      </c>
    </row>
    <row r="399" spans="1:10" s="16" customFormat="1" ht="45" x14ac:dyDescent="0.25">
      <c r="A399" s="44">
        <v>396</v>
      </c>
      <c r="B399" s="39" t="s">
        <v>652</v>
      </c>
      <c r="C399" s="101" t="s">
        <v>248</v>
      </c>
      <c r="D399" s="101" t="s">
        <v>653</v>
      </c>
      <c r="E399" s="101" t="s">
        <v>654</v>
      </c>
      <c r="F399" s="9" t="s">
        <v>251</v>
      </c>
      <c r="G399" s="29" t="s">
        <v>1636</v>
      </c>
      <c r="H399" s="65" t="s">
        <v>2721</v>
      </c>
      <c r="I399" s="65" t="s">
        <v>2722</v>
      </c>
      <c r="J399" s="65" t="s">
        <v>2723</v>
      </c>
    </row>
    <row r="400" spans="1:10" s="16" customFormat="1" ht="45" x14ac:dyDescent="0.25">
      <c r="A400" s="44">
        <v>397</v>
      </c>
      <c r="B400" s="39" t="s">
        <v>652</v>
      </c>
      <c r="C400" s="101" t="s">
        <v>248</v>
      </c>
      <c r="D400" s="101" t="s">
        <v>653</v>
      </c>
      <c r="E400" s="101" t="s">
        <v>654</v>
      </c>
      <c r="F400" s="9" t="s">
        <v>251</v>
      </c>
      <c r="G400" s="29" t="s">
        <v>1720</v>
      </c>
      <c r="H400" s="65" t="s">
        <v>2724</v>
      </c>
      <c r="I400" s="65" t="s">
        <v>2725</v>
      </c>
      <c r="J400" s="65" t="s">
        <v>2726</v>
      </c>
    </row>
    <row r="401" spans="1:10" s="16" customFormat="1" ht="45" x14ac:dyDescent="0.25">
      <c r="A401" s="44">
        <v>398</v>
      </c>
      <c r="B401" s="39" t="s">
        <v>652</v>
      </c>
      <c r="C401" s="101" t="s">
        <v>248</v>
      </c>
      <c r="D401" s="101" t="s">
        <v>653</v>
      </c>
      <c r="E401" s="101" t="s">
        <v>654</v>
      </c>
      <c r="F401" s="9" t="s">
        <v>251</v>
      </c>
      <c r="G401" s="29" t="s">
        <v>1558</v>
      </c>
      <c r="H401" s="65" t="s">
        <v>2727</v>
      </c>
      <c r="I401" s="65" t="s">
        <v>2728</v>
      </c>
      <c r="J401" s="65" t="s">
        <v>2729</v>
      </c>
    </row>
    <row r="402" spans="1:10" s="16" customFormat="1" ht="45" x14ac:dyDescent="0.25">
      <c r="A402" s="44">
        <v>399</v>
      </c>
      <c r="B402" s="39" t="s">
        <v>652</v>
      </c>
      <c r="C402" s="101" t="s">
        <v>248</v>
      </c>
      <c r="D402" s="101" t="s">
        <v>653</v>
      </c>
      <c r="E402" s="101" t="s">
        <v>654</v>
      </c>
      <c r="F402" s="9" t="s">
        <v>251</v>
      </c>
      <c r="G402" s="29" t="s">
        <v>1612</v>
      </c>
      <c r="H402" s="65" t="s">
        <v>2730</v>
      </c>
      <c r="I402" s="65" t="s">
        <v>2731</v>
      </c>
      <c r="J402" s="65" t="s">
        <v>2732</v>
      </c>
    </row>
    <row r="403" spans="1:10" s="16" customFormat="1" ht="45" x14ac:dyDescent="0.25">
      <c r="A403" s="44">
        <v>400</v>
      </c>
      <c r="B403" s="39" t="s">
        <v>652</v>
      </c>
      <c r="C403" s="101" t="s">
        <v>248</v>
      </c>
      <c r="D403" s="101" t="s">
        <v>653</v>
      </c>
      <c r="E403" s="101" t="s">
        <v>654</v>
      </c>
      <c r="F403" s="9" t="s">
        <v>251</v>
      </c>
      <c r="G403" s="29" t="s">
        <v>1932</v>
      </c>
      <c r="H403" s="65" t="s">
        <v>2733</v>
      </c>
      <c r="I403" s="65" t="s">
        <v>2734</v>
      </c>
      <c r="J403" s="65" t="s">
        <v>2735</v>
      </c>
    </row>
    <row r="404" spans="1:10" s="16" customFormat="1" ht="45" x14ac:dyDescent="0.25">
      <c r="A404" s="44">
        <v>401</v>
      </c>
      <c r="B404" s="39" t="s">
        <v>652</v>
      </c>
      <c r="C404" s="101" t="s">
        <v>248</v>
      </c>
      <c r="D404" s="101" t="s">
        <v>653</v>
      </c>
      <c r="E404" s="101" t="s">
        <v>654</v>
      </c>
      <c r="F404" s="9" t="s">
        <v>251</v>
      </c>
      <c r="G404" s="29" t="s">
        <v>1565</v>
      </c>
      <c r="H404" s="65" t="s">
        <v>2736</v>
      </c>
      <c r="I404" s="65" t="s">
        <v>2737</v>
      </c>
      <c r="J404" s="65" t="s">
        <v>2738</v>
      </c>
    </row>
    <row r="405" spans="1:10" s="16" customFormat="1" ht="45" x14ac:dyDescent="0.25">
      <c r="A405" s="44">
        <v>402</v>
      </c>
      <c r="B405" s="39" t="s">
        <v>658</v>
      </c>
      <c r="C405" s="101" t="s">
        <v>248</v>
      </c>
      <c r="D405" s="101" t="s">
        <v>659</v>
      </c>
      <c r="E405" s="101" t="s">
        <v>660</v>
      </c>
      <c r="F405" s="9" t="s">
        <v>251</v>
      </c>
      <c r="G405" s="29" t="s">
        <v>1584</v>
      </c>
      <c r="H405" s="65" t="s">
        <v>2739</v>
      </c>
      <c r="I405" s="65" t="s">
        <v>2740</v>
      </c>
      <c r="J405" s="65" t="s">
        <v>2741</v>
      </c>
    </row>
    <row r="406" spans="1:10" s="16" customFormat="1" ht="45" x14ac:dyDescent="0.25">
      <c r="A406" s="44">
        <v>403</v>
      </c>
      <c r="B406" s="39" t="s">
        <v>658</v>
      </c>
      <c r="C406" s="101" t="s">
        <v>248</v>
      </c>
      <c r="D406" s="101" t="s">
        <v>659</v>
      </c>
      <c r="E406" s="101" t="s">
        <v>660</v>
      </c>
      <c r="F406" s="9" t="s">
        <v>251</v>
      </c>
      <c r="G406" s="29" t="s">
        <v>1625</v>
      </c>
      <c r="H406" s="65" t="s">
        <v>2742</v>
      </c>
      <c r="I406" s="65" t="s">
        <v>2743</v>
      </c>
      <c r="J406" s="65" t="s">
        <v>2744</v>
      </c>
    </row>
    <row r="407" spans="1:10" s="16" customFormat="1" ht="45" x14ac:dyDescent="0.25">
      <c r="A407" s="44">
        <v>404</v>
      </c>
      <c r="B407" s="39" t="s">
        <v>658</v>
      </c>
      <c r="C407" s="101" t="s">
        <v>248</v>
      </c>
      <c r="D407" s="101" t="s">
        <v>659</v>
      </c>
      <c r="E407" s="101" t="s">
        <v>660</v>
      </c>
      <c r="F407" s="9" t="s">
        <v>251</v>
      </c>
      <c r="G407" s="29" t="s">
        <v>1577</v>
      </c>
      <c r="H407" s="65" t="s">
        <v>2745</v>
      </c>
      <c r="I407" s="65" t="s">
        <v>2746</v>
      </c>
      <c r="J407" s="65" t="s">
        <v>2747</v>
      </c>
    </row>
    <row r="408" spans="1:10" s="16" customFormat="1" ht="45" x14ac:dyDescent="0.25">
      <c r="A408" s="44">
        <v>405</v>
      </c>
      <c r="B408" s="39" t="s">
        <v>658</v>
      </c>
      <c r="C408" s="101" t="s">
        <v>248</v>
      </c>
      <c r="D408" s="101" t="s">
        <v>659</v>
      </c>
      <c r="E408" s="101" t="s">
        <v>660</v>
      </c>
      <c r="F408" s="9" t="s">
        <v>251</v>
      </c>
      <c r="G408" s="29" t="s">
        <v>1558</v>
      </c>
      <c r="H408" s="65" t="s">
        <v>2748</v>
      </c>
      <c r="I408" s="65" t="s">
        <v>2749</v>
      </c>
      <c r="J408" s="65" t="s">
        <v>2750</v>
      </c>
    </row>
    <row r="409" spans="1:10" s="16" customFormat="1" ht="45" x14ac:dyDescent="0.25">
      <c r="A409" s="44">
        <v>406</v>
      </c>
      <c r="B409" s="39" t="s">
        <v>658</v>
      </c>
      <c r="C409" s="101" t="s">
        <v>248</v>
      </c>
      <c r="D409" s="101" t="s">
        <v>659</v>
      </c>
      <c r="E409" s="101" t="s">
        <v>660</v>
      </c>
      <c r="F409" s="9" t="s">
        <v>251</v>
      </c>
      <c r="G409" s="29" t="s">
        <v>1720</v>
      </c>
      <c r="H409" s="65" t="s">
        <v>2751</v>
      </c>
      <c r="I409" s="65" t="s">
        <v>2752</v>
      </c>
      <c r="J409" s="65" t="s">
        <v>2753</v>
      </c>
    </row>
    <row r="410" spans="1:10" s="16" customFormat="1" ht="45" x14ac:dyDescent="0.25">
      <c r="A410" s="44">
        <v>407</v>
      </c>
      <c r="B410" s="39" t="s">
        <v>658</v>
      </c>
      <c r="C410" s="101" t="s">
        <v>248</v>
      </c>
      <c r="D410" s="101" t="s">
        <v>659</v>
      </c>
      <c r="E410" s="101" t="s">
        <v>660</v>
      </c>
      <c r="F410" s="9" t="s">
        <v>251</v>
      </c>
      <c r="G410" s="29" t="s">
        <v>1565</v>
      </c>
      <c r="H410" s="65" t="s">
        <v>2754</v>
      </c>
      <c r="I410" s="65" t="s">
        <v>2755</v>
      </c>
      <c r="J410" s="65" t="s">
        <v>2756</v>
      </c>
    </row>
    <row r="411" spans="1:10" s="16" customFormat="1" ht="45" x14ac:dyDescent="0.25">
      <c r="A411" s="44">
        <v>408</v>
      </c>
      <c r="B411" s="39" t="s">
        <v>664</v>
      </c>
      <c r="C411" s="101" t="s">
        <v>248</v>
      </c>
      <c r="D411" s="101" t="s">
        <v>665</v>
      </c>
      <c r="E411" s="101" t="s">
        <v>666</v>
      </c>
      <c r="F411" s="100" t="s">
        <v>228</v>
      </c>
      <c r="G411" s="29" t="s">
        <v>1605</v>
      </c>
      <c r="H411" s="47" t="s">
        <v>2757</v>
      </c>
      <c r="I411" s="47" t="s">
        <v>2758</v>
      </c>
      <c r="J411" s="47" t="s">
        <v>2759</v>
      </c>
    </row>
    <row r="412" spans="1:10" s="16" customFormat="1" ht="45" x14ac:dyDescent="0.25">
      <c r="A412" s="44">
        <v>409</v>
      </c>
      <c r="B412" s="39" t="s">
        <v>664</v>
      </c>
      <c r="C412" s="101" t="s">
        <v>248</v>
      </c>
      <c r="D412" s="101" t="s">
        <v>665</v>
      </c>
      <c r="E412" s="101" t="s">
        <v>666</v>
      </c>
      <c r="F412" s="100" t="s">
        <v>228</v>
      </c>
      <c r="G412" s="29" t="s">
        <v>1636</v>
      </c>
      <c r="H412" s="47" t="s">
        <v>2760</v>
      </c>
      <c r="I412" s="47" t="s">
        <v>2761</v>
      </c>
      <c r="J412" s="47" t="s">
        <v>2762</v>
      </c>
    </row>
    <row r="413" spans="1:10" s="16" customFormat="1" ht="45" x14ac:dyDescent="0.25">
      <c r="A413" s="44">
        <v>410</v>
      </c>
      <c r="B413" s="39" t="s">
        <v>664</v>
      </c>
      <c r="C413" s="101" t="s">
        <v>248</v>
      </c>
      <c r="D413" s="101" t="s">
        <v>665</v>
      </c>
      <c r="E413" s="101" t="s">
        <v>666</v>
      </c>
      <c r="F413" s="100" t="s">
        <v>228</v>
      </c>
      <c r="G413" s="29" t="s">
        <v>1739</v>
      </c>
      <c r="H413" s="47" t="s">
        <v>2763</v>
      </c>
      <c r="I413" s="47" t="s">
        <v>2764</v>
      </c>
      <c r="J413" s="47" t="s">
        <v>2765</v>
      </c>
    </row>
    <row r="414" spans="1:10" s="16" customFormat="1" ht="45" x14ac:dyDescent="0.25">
      <c r="A414" s="44">
        <v>411</v>
      </c>
      <c r="B414" s="39" t="s">
        <v>664</v>
      </c>
      <c r="C414" s="101" t="s">
        <v>248</v>
      </c>
      <c r="D414" s="101" t="s">
        <v>665</v>
      </c>
      <c r="E414" s="101" t="s">
        <v>666</v>
      </c>
      <c r="F414" s="100" t="s">
        <v>228</v>
      </c>
      <c r="G414" s="29" t="s">
        <v>1720</v>
      </c>
      <c r="H414" s="47" t="s">
        <v>2766</v>
      </c>
      <c r="I414" s="47" t="s">
        <v>2767</v>
      </c>
      <c r="J414" s="47" t="s">
        <v>2768</v>
      </c>
    </row>
    <row r="415" spans="1:10" s="16" customFormat="1" ht="45" x14ac:dyDescent="0.25">
      <c r="A415" s="44">
        <v>412</v>
      </c>
      <c r="B415" s="39" t="s">
        <v>664</v>
      </c>
      <c r="C415" s="101" t="s">
        <v>248</v>
      </c>
      <c r="D415" s="101" t="s">
        <v>665</v>
      </c>
      <c r="E415" s="101" t="s">
        <v>666</v>
      </c>
      <c r="F415" s="100" t="s">
        <v>228</v>
      </c>
      <c r="G415" s="29" t="s">
        <v>1584</v>
      </c>
      <c r="H415" s="47" t="s">
        <v>2769</v>
      </c>
      <c r="I415" s="47" t="s">
        <v>2770</v>
      </c>
      <c r="J415" s="47" t="s">
        <v>2771</v>
      </c>
    </row>
    <row r="416" spans="1:10" s="16" customFormat="1" ht="45" x14ac:dyDescent="0.25">
      <c r="A416" s="44">
        <v>413</v>
      </c>
      <c r="B416" s="39" t="s">
        <v>664</v>
      </c>
      <c r="C416" s="101" t="s">
        <v>248</v>
      </c>
      <c r="D416" s="101" t="s">
        <v>665</v>
      </c>
      <c r="E416" s="101" t="s">
        <v>666</v>
      </c>
      <c r="F416" s="100" t="s">
        <v>228</v>
      </c>
      <c r="G416" s="29" t="s">
        <v>1565</v>
      </c>
      <c r="H416" s="47" t="s">
        <v>2772</v>
      </c>
      <c r="I416" s="47" t="s">
        <v>2773</v>
      </c>
      <c r="J416" s="47" t="s">
        <v>2774</v>
      </c>
    </row>
    <row r="417" spans="1:10" s="16" customFormat="1" ht="45" x14ac:dyDescent="0.25">
      <c r="A417" s="44">
        <v>414</v>
      </c>
      <c r="B417" s="39" t="s">
        <v>670</v>
      </c>
      <c r="C417" s="101" t="s">
        <v>248</v>
      </c>
      <c r="D417" s="101" t="s">
        <v>671</v>
      </c>
      <c r="E417" s="101" t="s">
        <v>672</v>
      </c>
      <c r="F417" s="100" t="s">
        <v>228</v>
      </c>
      <c r="G417" s="29" t="s">
        <v>1625</v>
      </c>
      <c r="H417" s="47" t="s">
        <v>2775</v>
      </c>
      <c r="I417" s="47" t="s">
        <v>2776</v>
      </c>
      <c r="J417" s="47" t="s">
        <v>2777</v>
      </c>
    </row>
    <row r="418" spans="1:10" s="16" customFormat="1" ht="45" x14ac:dyDescent="0.25">
      <c r="A418" s="44">
        <v>415</v>
      </c>
      <c r="B418" s="39" t="s">
        <v>670</v>
      </c>
      <c r="C418" s="101" t="s">
        <v>248</v>
      </c>
      <c r="D418" s="101" t="s">
        <v>671</v>
      </c>
      <c r="E418" s="101" t="s">
        <v>672</v>
      </c>
      <c r="F418" s="100" t="s">
        <v>228</v>
      </c>
      <c r="G418" s="29" t="s">
        <v>1605</v>
      </c>
      <c r="H418" s="47" t="s">
        <v>2778</v>
      </c>
      <c r="I418" s="47" t="s">
        <v>2779</v>
      </c>
      <c r="J418" s="47" t="s">
        <v>2780</v>
      </c>
    </row>
    <row r="419" spans="1:10" s="16" customFormat="1" ht="45" x14ac:dyDescent="0.25">
      <c r="A419" s="44">
        <v>416</v>
      </c>
      <c r="B419" s="39" t="s">
        <v>670</v>
      </c>
      <c r="C419" s="101" t="s">
        <v>248</v>
      </c>
      <c r="D419" s="101" t="s">
        <v>671</v>
      </c>
      <c r="E419" s="101" t="s">
        <v>672</v>
      </c>
      <c r="F419" s="100" t="s">
        <v>228</v>
      </c>
      <c r="G419" s="29" t="s">
        <v>1662</v>
      </c>
      <c r="H419" s="47" t="s">
        <v>2781</v>
      </c>
      <c r="I419" s="47" t="s">
        <v>2782</v>
      </c>
      <c r="J419" s="47" t="s">
        <v>2783</v>
      </c>
    </row>
    <row r="420" spans="1:10" s="16" customFormat="1" ht="45" x14ac:dyDescent="0.25">
      <c r="A420" s="44">
        <v>417</v>
      </c>
      <c r="B420" s="39" t="s">
        <v>670</v>
      </c>
      <c r="C420" s="101" t="s">
        <v>248</v>
      </c>
      <c r="D420" s="101" t="s">
        <v>671</v>
      </c>
      <c r="E420" s="101" t="s">
        <v>672</v>
      </c>
      <c r="F420" s="100" t="s">
        <v>228</v>
      </c>
      <c r="G420" s="29" t="s">
        <v>1720</v>
      </c>
      <c r="H420" s="47" t="s">
        <v>2784</v>
      </c>
      <c r="I420" s="47" t="s">
        <v>2785</v>
      </c>
      <c r="J420" s="47" t="s">
        <v>2786</v>
      </c>
    </row>
    <row r="421" spans="1:10" s="16" customFormat="1" ht="45" x14ac:dyDescent="0.25">
      <c r="A421" s="44">
        <v>418</v>
      </c>
      <c r="B421" s="39" t="s">
        <v>670</v>
      </c>
      <c r="C421" s="101" t="s">
        <v>248</v>
      </c>
      <c r="D421" s="101" t="s">
        <v>671</v>
      </c>
      <c r="E421" s="101" t="s">
        <v>672</v>
      </c>
      <c r="F421" s="100" t="s">
        <v>228</v>
      </c>
      <c r="G421" s="29" t="s">
        <v>1584</v>
      </c>
      <c r="H421" s="47" t="s">
        <v>2787</v>
      </c>
      <c r="I421" s="47" t="s">
        <v>2788</v>
      </c>
      <c r="J421" s="47" t="s">
        <v>2789</v>
      </c>
    </row>
    <row r="422" spans="1:10" s="16" customFormat="1" ht="45" x14ac:dyDescent="0.25">
      <c r="A422" s="44">
        <v>419</v>
      </c>
      <c r="B422" s="39" t="s">
        <v>670</v>
      </c>
      <c r="C422" s="101" t="s">
        <v>248</v>
      </c>
      <c r="D422" s="101" t="s">
        <v>671</v>
      </c>
      <c r="E422" s="101" t="s">
        <v>672</v>
      </c>
      <c r="F422" s="100" t="s">
        <v>228</v>
      </c>
      <c r="G422" s="29" t="s">
        <v>1565</v>
      </c>
      <c r="H422" s="47" t="s">
        <v>2790</v>
      </c>
      <c r="I422" s="47" t="s">
        <v>2791</v>
      </c>
      <c r="J422" s="47" t="s">
        <v>2792</v>
      </c>
    </row>
    <row r="423" spans="1:10" s="16" customFormat="1" ht="30" x14ac:dyDescent="0.25">
      <c r="A423" s="44">
        <v>420</v>
      </c>
      <c r="B423" s="29" t="s">
        <v>676</v>
      </c>
      <c r="C423" s="101" t="s">
        <v>135</v>
      </c>
      <c r="D423" s="101" t="s">
        <v>677</v>
      </c>
      <c r="E423" s="101" t="s">
        <v>678</v>
      </c>
      <c r="F423" s="100" t="s">
        <v>228</v>
      </c>
      <c r="G423" s="29" t="s">
        <v>1569</v>
      </c>
      <c r="H423" s="47" t="s">
        <v>2793</v>
      </c>
      <c r="I423" s="47" t="s">
        <v>2794</v>
      </c>
      <c r="J423" s="47" t="s">
        <v>2795</v>
      </c>
    </row>
    <row r="424" spans="1:10" s="16" customFormat="1" ht="30" x14ac:dyDescent="0.25">
      <c r="A424" s="44">
        <v>421</v>
      </c>
      <c r="B424" s="29" t="s">
        <v>676</v>
      </c>
      <c r="C424" s="101" t="s">
        <v>135</v>
      </c>
      <c r="D424" s="101" t="s">
        <v>677</v>
      </c>
      <c r="E424" s="101" t="s">
        <v>678</v>
      </c>
      <c r="F424" s="100" t="s">
        <v>228</v>
      </c>
      <c r="G424" s="29" t="s">
        <v>1577</v>
      </c>
      <c r="H424" s="47" t="s">
        <v>2796</v>
      </c>
      <c r="I424" s="47" t="s">
        <v>2797</v>
      </c>
      <c r="J424" s="47" t="s">
        <v>2798</v>
      </c>
    </row>
    <row r="425" spans="1:10" s="16" customFormat="1" ht="30" x14ac:dyDescent="0.25">
      <c r="A425" s="44">
        <v>422</v>
      </c>
      <c r="B425" s="29" t="s">
        <v>676</v>
      </c>
      <c r="C425" s="101" t="s">
        <v>135</v>
      </c>
      <c r="D425" s="101" t="s">
        <v>677</v>
      </c>
      <c r="E425" s="101" t="s">
        <v>678</v>
      </c>
      <c r="F425" s="100" t="s">
        <v>228</v>
      </c>
      <c r="G425" s="29" t="s">
        <v>1546</v>
      </c>
      <c r="H425" s="47" t="s">
        <v>2799</v>
      </c>
      <c r="I425" s="47" t="s">
        <v>2800</v>
      </c>
      <c r="J425" s="47" t="s">
        <v>2801</v>
      </c>
    </row>
    <row r="426" spans="1:10" s="16" customFormat="1" ht="30" x14ac:dyDescent="0.25">
      <c r="A426" s="44">
        <v>423</v>
      </c>
      <c r="B426" s="29" t="s">
        <v>676</v>
      </c>
      <c r="C426" s="101" t="s">
        <v>135</v>
      </c>
      <c r="D426" s="101" t="s">
        <v>677</v>
      </c>
      <c r="E426" s="101" t="s">
        <v>678</v>
      </c>
      <c r="F426" s="100" t="s">
        <v>228</v>
      </c>
      <c r="G426" s="29" t="s">
        <v>1756</v>
      </c>
      <c r="H426" s="47" t="s">
        <v>2802</v>
      </c>
      <c r="I426" s="47" t="s">
        <v>2803</v>
      </c>
      <c r="J426" s="47" t="s">
        <v>2804</v>
      </c>
    </row>
    <row r="427" spans="1:10" s="16" customFormat="1" ht="30" x14ac:dyDescent="0.25">
      <c r="A427" s="44">
        <v>424</v>
      </c>
      <c r="B427" s="29" t="s">
        <v>676</v>
      </c>
      <c r="C427" s="101" t="s">
        <v>135</v>
      </c>
      <c r="D427" s="101" t="s">
        <v>677</v>
      </c>
      <c r="E427" s="101" t="s">
        <v>678</v>
      </c>
      <c r="F427" s="100" t="s">
        <v>228</v>
      </c>
      <c r="G427" s="29" t="s">
        <v>1584</v>
      </c>
      <c r="H427" s="47" t="s">
        <v>2805</v>
      </c>
      <c r="I427" s="47" t="s">
        <v>2806</v>
      </c>
      <c r="J427" s="47" t="s">
        <v>2807</v>
      </c>
    </row>
    <row r="428" spans="1:10" s="16" customFormat="1" ht="30" x14ac:dyDescent="0.25">
      <c r="A428" s="44">
        <v>425</v>
      </c>
      <c r="B428" s="29" t="s">
        <v>676</v>
      </c>
      <c r="C428" s="101" t="s">
        <v>135</v>
      </c>
      <c r="D428" s="101" t="s">
        <v>677</v>
      </c>
      <c r="E428" s="101" t="s">
        <v>678</v>
      </c>
      <c r="F428" s="100" t="s">
        <v>228</v>
      </c>
      <c r="G428" s="29" t="s">
        <v>1565</v>
      </c>
      <c r="H428" s="47" t="s">
        <v>2808</v>
      </c>
      <c r="I428" s="47" t="s">
        <v>2809</v>
      </c>
      <c r="J428" s="47" t="s">
        <v>2810</v>
      </c>
    </row>
    <row r="429" spans="1:10" s="16" customFormat="1" ht="30" x14ac:dyDescent="0.25">
      <c r="A429" s="44">
        <v>426</v>
      </c>
      <c r="B429" s="29" t="s">
        <v>682</v>
      </c>
      <c r="C429" s="101" t="s">
        <v>135</v>
      </c>
      <c r="D429" s="101" t="s">
        <v>683</v>
      </c>
      <c r="E429" s="101" t="s">
        <v>684</v>
      </c>
      <c r="F429" s="100" t="s">
        <v>228</v>
      </c>
      <c r="G429" s="29" t="s">
        <v>1569</v>
      </c>
      <c r="H429" s="47" t="s">
        <v>2811</v>
      </c>
      <c r="I429" s="47" t="s">
        <v>2812</v>
      </c>
      <c r="J429" s="47" t="s">
        <v>2813</v>
      </c>
    </row>
    <row r="430" spans="1:10" s="16" customFormat="1" ht="30" x14ac:dyDescent="0.25">
      <c r="A430" s="44">
        <v>427</v>
      </c>
      <c r="B430" s="29" t="s">
        <v>682</v>
      </c>
      <c r="C430" s="101" t="s">
        <v>135</v>
      </c>
      <c r="D430" s="101" t="s">
        <v>683</v>
      </c>
      <c r="E430" s="101" t="s">
        <v>684</v>
      </c>
      <c r="F430" s="100" t="s">
        <v>228</v>
      </c>
      <c r="G430" s="29" t="s">
        <v>1584</v>
      </c>
      <c r="H430" s="47" t="s">
        <v>2814</v>
      </c>
      <c r="I430" s="47" t="s">
        <v>2815</v>
      </c>
      <c r="J430" s="47" t="s">
        <v>2816</v>
      </c>
    </row>
    <row r="431" spans="1:10" s="16" customFormat="1" ht="30" x14ac:dyDescent="0.25">
      <c r="A431" s="44">
        <v>428</v>
      </c>
      <c r="B431" s="29" t="s">
        <v>682</v>
      </c>
      <c r="C431" s="101" t="s">
        <v>135</v>
      </c>
      <c r="D431" s="101" t="s">
        <v>683</v>
      </c>
      <c r="E431" s="101" t="s">
        <v>684</v>
      </c>
      <c r="F431" s="100" t="s">
        <v>228</v>
      </c>
      <c r="G431" s="29" t="s">
        <v>1636</v>
      </c>
      <c r="H431" s="47" t="s">
        <v>2817</v>
      </c>
      <c r="I431" s="47" t="s">
        <v>2818</v>
      </c>
      <c r="J431" s="47" t="s">
        <v>2819</v>
      </c>
    </row>
    <row r="432" spans="1:10" s="16" customFormat="1" ht="30" x14ac:dyDescent="0.25">
      <c r="A432" s="44">
        <v>429</v>
      </c>
      <c r="B432" s="29" t="s">
        <v>682</v>
      </c>
      <c r="C432" s="101" t="s">
        <v>135</v>
      </c>
      <c r="D432" s="101" t="s">
        <v>683</v>
      </c>
      <c r="E432" s="101" t="s">
        <v>684</v>
      </c>
      <c r="F432" s="100" t="s">
        <v>228</v>
      </c>
      <c r="G432" s="29" t="s">
        <v>1739</v>
      </c>
      <c r="H432" s="47" t="s">
        <v>2820</v>
      </c>
      <c r="I432" s="47" t="s">
        <v>2821</v>
      </c>
      <c r="J432" s="47" t="s">
        <v>2822</v>
      </c>
    </row>
    <row r="433" spans="1:10" s="16" customFormat="1" ht="30" x14ac:dyDescent="0.25">
      <c r="A433" s="44">
        <v>430</v>
      </c>
      <c r="B433" s="29" t="s">
        <v>682</v>
      </c>
      <c r="C433" s="101" t="s">
        <v>135</v>
      </c>
      <c r="D433" s="101" t="s">
        <v>683</v>
      </c>
      <c r="E433" s="101" t="s">
        <v>684</v>
      </c>
      <c r="F433" s="100" t="s">
        <v>228</v>
      </c>
      <c r="G433" s="29" t="s">
        <v>1987</v>
      </c>
      <c r="H433" s="47" t="s">
        <v>2823</v>
      </c>
      <c r="I433" s="47" t="s">
        <v>2824</v>
      </c>
      <c r="J433" s="47" t="s">
        <v>2825</v>
      </c>
    </row>
    <row r="434" spans="1:10" s="16" customFormat="1" ht="30" x14ac:dyDescent="0.25">
      <c r="A434" s="44">
        <v>431</v>
      </c>
      <c r="B434" s="29" t="s">
        <v>682</v>
      </c>
      <c r="C434" s="101" t="s">
        <v>135</v>
      </c>
      <c r="D434" s="101" t="s">
        <v>683</v>
      </c>
      <c r="E434" s="101" t="s">
        <v>684</v>
      </c>
      <c r="F434" s="100" t="s">
        <v>228</v>
      </c>
      <c r="G434" s="29" t="s">
        <v>1565</v>
      </c>
      <c r="H434" s="47" t="s">
        <v>2826</v>
      </c>
      <c r="I434" s="47" t="s">
        <v>2827</v>
      </c>
      <c r="J434" s="47" t="s">
        <v>2828</v>
      </c>
    </row>
    <row r="435" spans="1:10" s="16" customFormat="1" ht="45" x14ac:dyDescent="0.25">
      <c r="A435" s="44">
        <v>432</v>
      </c>
      <c r="B435" s="29" t="s">
        <v>688</v>
      </c>
      <c r="C435" s="101" t="s">
        <v>135</v>
      </c>
      <c r="D435" s="101" t="s">
        <v>689</v>
      </c>
      <c r="E435" s="101" t="s">
        <v>690</v>
      </c>
      <c r="F435" s="100" t="s">
        <v>228</v>
      </c>
      <c r="G435" s="29" t="s">
        <v>1577</v>
      </c>
      <c r="H435" s="47" t="s">
        <v>2829</v>
      </c>
      <c r="I435" s="47" t="s">
        <v>2830</v>
      </c>
      <c r="J435" s="47" t="s">
        <v>2831</v>
      </c>
    </row>
    <row r="436" spans="1:10" s="16" customFormat="1" ht="45" x14ac:dyDescent="0.25">
      <c r="A436" s="44">
        <v>433</v>
      </c>
      <c r="B436" s="29" t="s">
        <v>688</v>
      </c>
      <c r="C436" s="101" t="s">
        <v>135</v>
      </c>
      <c r="D436" s="101" t="s">
        <v>689</v>
      </c>
      <c r="E436" s="101" t="s">
        <v>690</v>
      </c>
      <c r="F436" s="100" t="s">
        <v>228</v>
      </c>
      <c r="G436" s="29" t="s">
        <v>1569</v>
      </c>
      <c r="H436" s="47" t="s">
        <v>2832</v>
      </c>
      <c r="I436" s="47" t="s">
        <v>2833</v>
      </c>
      <c r="J436" s="47" t="s">
        <v>2834</v>
      </c>
    </row>
    <row r="437" spans="1:10" s="16" customFormat="1" ht="45" x14ac:dyDescent="0.25">
      <c r="A437" s="44">
        <v>434</v>
      </c>
      <c r="B437" s="29" t="s">
        <v>688</v>
      </c>
      <c r="C437" s="101" t="s">
        <v>135</v>
      </c>
      <c r="D437" s="101" t="s">
        <v>689</v>
      </c>
      <c r="E437" s="101" t="s">
        <v>690</v>
      </c>
      <c r="F437" s="100" t="s">
        <v>228</v>
      </c>
      <c r="G437" s="29" t="s">
        <v>1605</v>
      </c>
      <c r="H437" s="47" t="s">
        <v>1254</v>
      </c>
      <c r="I437" s="47" t="s">
        <v>2835</v>
      </c>
      <c r="J437" s="47" t="s">
        <v>2836</v>
      </c>
    </row>
    <row r="438" spans="1:10" s="16" customFormat="1" ht="45" x14ac:dyDescent="0.25">
      <c r="A438" s="44">
        <v>435</v>
      </c>
      <c r="B438" s="29" t="s">
        <v>688</v>
      </c>
      <c r="C438" s="101" t="s">
        <v>135</v>
      </c>
      <c r="D438" s="101" t="s">
        <v>689</v>
      </c>
      <c r="E438" s="101" t="s">
        <v>690</v>
      </c>
      <c r="F438" s="100" t="s">
        <v>228</v>
      </c>
      <c r="G438" s="29" t="s">
        <v>1584</v>
      </c>
      <c r="H438" s="47" t="s">
        <v>2837</v>
      </c>
      <c r="I438" s="47" t="s">
        <v>2838</v>
      </c>
      <c r="J438" s="47" t="s">
        <v>2839</v>
      </c>
    </row>
    <row r="439" spans="1:10" s="16" customFormat="1" ht="45" x14ac:dyDescent="0.25">
      <c r="A439" s="44">
        <v>436</v>
      </c>
      <c r="B439" s="29" t="s">
        <v>688</v>
      </c>
      <c r="C439" s="101" t="s">
        <v>135</v>
      </c>
      <c r="D439" s="101" t="s">
        <v>689</v>
      </c>
      <c r="E439" s="101" t="s">
        <v>690</v>
      </c>
      <c r="F439" s="100" t="s">
        <v>228</v>
      </c>
      <c r="G439" s="29" t="s">
        <v>1550</v>
      </c>
      <c r="H439" s="47" t="s">
        <v>2840</v>
      </c>
      <c r="I439" s="47" t="s">
        <v>2841</v>
      </c>
      <c r="J439" s="47" t="s">
        <v>2842</v>
      </c>
    </row>
    <row r="440" spans="1:10" s="16" customFormat="1" ht="45" x14ac:dyDescent="0.25">
      <c r="A440" s="44">
        <v>437</v>
      </c>
      <c r="B440" s="29" t="s">
        <v>688</v>
      </c>
      <c r="C440" s="101" t="s">
        <v>135</v>
      </c>
      <c r="D440" s="101" t="s">
        <v>689</v>
      </c>
      <c r="E440" s="101" t="s">
        <v>690</v>
      </c>
      <c r="F440" s="100" t="s">
        <v>228</v>
      </c>
      <c r="G440" s="29" t="s">
        <v>1565</v>
      </c>
      <c r="H440" s="47" t="s">
        <v>2843</v>
      </c>
      <c r="I440" s="47" t="s">
        <v>2844</v>
      </c>
      <c r="J440" s="47" t="s">
        <v>2845</v>
      </c>
    </row>
    <row r="441" spans="1:10" s="16" customFormat="1" ht="45" x14ac:dyDescent="0.25">
      <c r="A441" s="44">
        <v>438</v>
      </c>
      <c r="B441" s="29" t="s">
        <v>697</v>
      </c>
      <c r="C441" s="101" t="s">
        <v>135</v>
      </c>
      <c r="D441" s="101" t="s">
        <v>698</v>
      </c>
      <c r="E441" s="101" t="s">
        <v>699</v>
      </c>
      <c r="F441" s="100" t="s">
        <v>228</v>
      </c>
      <c r="G441" s="29" t="s">
        <v>1577</v>
      </c>
      <c r="H441" s="47" t="s">
        <v>2846</v>
      </c>
      <c r="I441" s="47" t="s">
        <v>2847</v>
      </c>
      <c r="J441" s="47" t="s">
        <v>2848</v>
      </c>
    </row>
    <row r="442" spans="1:10" s="16" customFormat="1" ht="45" x14ac:dyDescent="0.25">
      <c r="A442" s="44">
        <v>439</v>
      </c>
      <c r="B442" s="29" t="s">
        <v>697</v>
      </c>
      <c r="C442" s="101" t="s">
        <v>135</v>
      </c>
      <c r="D442" s="101" t="s">
        <v>698</v>
      </c>
      <c r="E442" s="101" t="s">
        <v>699</v>
      </c>
      <c r="F442" s="100" t="s">
        <v>228</v>
      </c>
      <c r="G442" s="29" t="s">
        <v>1550</v>
      </c>
      <c r="H442" s="47" t="s">
        <v>2849</v>
      </c>
      <c r="I442" s="47" t="s">
        <v>2850</v>
      </c>
      <c r="J442" s="47" t="s">
        <v>2851</v>
      </c>
    </row>
    <row r="443" spans="1:10" s="16" customFormat="1" ht="45" x14ac:dyDescent="0.25">
      <c r="A443" s="44">
        <v>440</v>
      </c>
      <c r="B443" s="29" t="s">
        <v>697</v>
      </c>
      <c r="C443" s="101" t="s">
        <v>135</v>
      </c>
      <c r="D443" s="101" t="s">
        <v>698</v>
      </c>
      <c r="E443" s="101" t="s">
        <v>699</v>
      </c>
      <c r="F443" s="100" t="s">
        <v>228</v>
      </c>
      <c r="G443" s="29" t="s">
        <v>1987</v>
      </c>
      <c r="H443" s="47" t="s">
        <v>2852</v>
      </c>
      <c r="I443" s="47" t="s">
        <v>2853</v>
      </c>
      <c r="J443" s="47" t="s">
        <v>2854</v>
      </c>
    </row>
    <row r="444" spans="1:10" s="16" customFormat="1" ht="45" x14ac:dyDescent="0.25">
      <c r="A444" s="44">
        <v>441</v>
      </c>
      <c r="B444" s="29" t="s">
        <v>697</v>
      </c>
      <c r="C444" s="101" t="s">
        <v>135</v>
      </c>
      <c r="D444" s="101" t="s">
        <v>698</v>
      </c>
      <c r="E444" s="101" t="s">
        <v>699</v>
      </c>
      <c r="F444" s="100" t="s">
        <v>228</v>
      </c>
      <c r="G444" s="29" t="s">
        <v>1569</v>
      </c>
      <c r="H444" s="47" t="s">
        <v>2855</v>
      </c>
      <c r="I444" s="47" t="s">
        <v>2856</v>
      </c>
      <c r="J444" s="47" t="s">
        <v>2857</v>
      </c>
    </row>
    <row r="445" spans="1:10" s="16" customFormat="1" ht="45" x14ac:dyDescent="0.25">
      <c r="A445" s="44">
        <v>442</v>
      </c>
      <c r="B445" s="29" t="s">
        <v>697</v>
      </c>
      <c r="C445" s="101" t="s">
        <v>135</v>
      </c>
      <c r="D445" s="101" t="s">
        <v>698</v>
      </c>
      <c r="E445" s="101" t="s">
        <v>699</v>
      </c>
      <c r="F445" s="100" t="s">
        <v>228</v>
      </c>
      <c r="G445" s="29" t="s">
        <v>1584</v>
      </c>
      <c r="H445" s="47" t="s">
        <v>2858</v>
      </c>
      <c r="I445" s="47" t="s">
        <v>2859</v>
      </c>
      <c r="J445" s="47" t="s">
        <v>2860</v>
      </c>
    </row>
    <row r="446" spans="1:10" s="16" customFormat="1" ht="45" x14ac:dyDescent="0.25">
      <c r="A446" s="44">
        <v>443</v>
      </c>
      <c r="B446" s="29" t="s">
        <v>697</v>
      </c>
      <c r="C446" s="101" t="s">
        <v>135</v>
      </c>
      <c r="D446" s="101" t="s">
        <v>698</v>
      </c>
      <c r="E446" s="101" t="s">
        <v>699</v>
      </c>
      <c r="F446" s="100" t="s">
        <v>228</v>
      </c>
      <c r="G446" s="29" t="s">
        <v>1565</v>
      </c>
      <c r="H446" s="47" t="s">
        <v>2861</v>
      </c>
      <c r="I446" s="47" t="s">
        <v>2862</v>
      </c>
      <c r="J446" s="47" t="s">
        <v>2863</v>
      </c>
    </row>
    <row r="447" spans="1:10" s="16" customFormat="1" ht="45" x14ac:dyDescent="0.25">
      <c r="A447" s="44">
        <v>444</v>
      </c>
      <c r="B447" s="29" t="s">
        <v>704</v>
      </c>
      <c r="C447" s="101" t="s">
        <v>135</v>
      </c>
      <c r="D447" s="101" t="s">
        <v>705</v>
      </c>
      <c r="E447" s="101" t="s">
        <v>706</v>
      </c>
      <c r="F447" s="100" t="s">
        <v>228</v>
      </c>
      <c r="G447" s="29" t="s">
        <v>1569</v>
      </c>
      <c r="H447" s="47" t="s">
        <v>2864</v>
      </c>
      <c r="I447" s="47" t="s">
        <v>2865</v>
      </c>
      <c r="J447" s="47" t="s">
        <v>2866</v>
      </c>
    </row>
    <row r="448" spans="1:10" s="16" customFormat="1" ht="45" x14ac:dyDescent="0.25">
      <c r="A448" s="44">
        <v>445</v>
      </c>
      <c r="B448" s="29" t="s">
        <v>704</v>
      </c>
      <c r="C448" s="101" t="s">
        <v>135</v>
      </c>
      <c r="D448" s="101" t="s">
        <v>705</v>
      </c>
      <c r="E448" s="101" t="s">
        <v>706</v>
      </c>
      <c r="F448" s="100" t="s">
        <v>228</v>
      </c>
      <c r="G448" s="29" t="s">
        <v>1558</v>
      </c>
      <c r="H448" s="47" t="s">
        <v>2867</v>
      </c>
      <c r="I448" s="47" t="s">
        <v>2868</v>
      </c>
      <c r="J448" s="47" t="s">
        <v>2869</v>
      </c>
    </row>
    <row r="449" spans="1:10" s="16" customFormat="1" ht="45" x14ac:dyDescent="0.25">
      <c r="A449" s="44">
        <v>446</v>
      </c>
      <c r="B449" s="29" t="s">
        <v>704</v>
      </c>
      <c r="C449" s="101" t="s">
        <v>135</v>
      </c>
      <c r="D449" s="101" t="s">
        <v>705</v>
      </c>
      <c r="E449" s="101" t="s">
        <v>706</v>
      </c>
      <c r="F449" s="100" t="s">
        <v>228</v>
      </c>
      <c r="G449" s="29" t="s">
        <v>1577</v>
      </c>
      <c r="H449" s="47" t="s">
        <v>2870</v>
      </c>
      <c r="I449" s="47" t="s">
        <v>2871</v>
      </c>
      <c r="J449" s="47" t="s">
        <v>2872</v>
      </c>
    </row>
    <row r="450" spans="1:10" s="16" customFormat="1" ht="45" x14ac:dyDescent="0.25">
      <c r="A450" s="44">
        <v>447</v>
      </c>
      <c r="B450" s="29" t="s">
        <v>704</v>
      </c>
      <c r="C450" s="101" t="s">
        <v>135</v>
      </c>
      <c r="D450" s="101" t="s">
        <v>705</v>
      </c>
      <c r="E450" s="101" t="s">
        <v>706</v>
      </c>
      <c r="F450" s="100" t="s">
        <v>228</v>
      </c>
      <c r="G450" s="29" t="s">
        <v>1584</v>
      </c>
      <c r="H450" s="47" t="s">
        <v>2873</v>
      </c>
      <c r="I450" s="47" t="s">
        <v>2874</v>
      </c>
      <c r="J450" s="47" t="s">
        <v>2875</v>
      </c>
    </row>
    <row r="451" spans="1:10" s="16" customFormat="1" ht="45" x14ac:dyDescent="0.25">
      <c r="A451" s="44">
        <v>448</v>
      </c>
      <c r="B451" s="29" t="s">
        <v>704</v>
      </c>
      <c r="C451" s="101" t="s">
        <v>135</v>
      </c>
      <c r="D451" s="101" t="s">
        <v>705</v>
      </c>
      <c r="E451" s="101" t="s">
        <v>706</v>
      </c>
      <c r="F451" s="100" t="s">
        <v>228</v>
      </c>
      <c r="G451" s="29" t="s">
        <v>1550</v>
      </c>
      <c r="H451" s="47" t="s">
        <v>2876</v>
      </c>
      <c r="I451" s="47" t="s">
        <v>2877</v>
      </c>
      <c r="J451" s="47" t="s">
        <v>2878</v>
      </c>
    </row>
    <row r="452" spans="1:10" s="16" customFormat="1" ht="45" x14ac:dyDescent="0.25">
      <c r="A452" s="44">
        <v>449</v>
      </c>
      <c r="B452" s="29" t="s">
        <v>704</v>
      </c>
      <c r="C452" s="101" t="s">
        <v>135</v>
      </c>
      <c r="D452" s="101" t="s">
        <v>705</v>
      </c>
      <c r="E452" s="101" t="s">
        <v>706</v>
      </c>
      <c r="F452" s="100" t="s">
        <v>228</v>
      </c>
      <c r="G452" s="29" t="s">
        <v>1565</v>
      </c>
      <c r="H452" s="47" t="s">
        <v>2879</v>
      </c>
      <c r="I452" s="47" t="s">
        <v>2880</v>
      </c>
      <c r="J452" s="47" t="s">
        <v>2881</v>
      </c>
    </row>
    <row r="453" spans="1:10" s="16" customFormat="1" x14ac:dyDescent="0.25">
      <c r="A453" s="44">
        <v>450</v>
      </c>
      <c r="B453" s="29" t="s">
        <v>713</v>
      </c>
      <c r="C453" s="101" t="s">
        <v>135</v>
      </c>
      <c r="D453" s="101" t="s">
        <v>714</v>
      </c>
      <c r="E453" s="101" t="s">
        <v>715</v>
      </c>
      <c r="F453" s="100" t="s">
        <v>228</v>
      </c>
      <c r="G453" s="29" t="s">
        <v>1577</v>
      </c>
      <c r="H453" s="47" t="s">
        <v>2882</v>
      </c>
      <c r="I453" s="47" t="s">
        <v>2883</v>
      </c>
      <c r="J453" s="47" t="s">
        <v>2884</v>
      </c>
    </row>
    <row r="454" spans="1:10" s="16" customFormat="1" x14ac:dyDescent="0.25">
      <c r="A454" s="44">
        <v>451</v>
      </c>
      <c r="B454" s="29" t="s">
        <v>713</v>
      </c>
      <c r="C454" s="101" t="s">
        <v>135</v>
      </c>
      <c r="D454" s="101" t="s">
        <v>714</v>
      </c>
      <c r="E454" s="101" t="s">
        <v>715</v>
      </c>
      <c r="F454" s="100" t="s">
        <v>228</v>
      </c>
      <c r="G454" s="29" t="s">
        <v>1569</v>
      </c>
      <c r="H454" s="47" t="s">
        <v>2885</v>
      </c>
      <c r="I454" s="47" t="s">
        <v>2886</v>
      </c>
      <c r="J454" s="47" t="s">
        <v>2887</v>
      </c>
    </row>
    <row r="455" spans="1:10" s="16" customFormat="1" x14ac:dyDescent="0.25">
      <c r="A455" s="44">
        <v>452</v>
      </c>
      <c r="B455" s="29" t="s">
        <v>713</v>
      </c>
      <c r="C455" s="101" t="s">
        <v>135</v>
      </c>
      <c r="D455" s="101" t="s">
        <v>714</v>
      </c>
      <c r="E455" s="101" t="s">
        <v>715</v>
      </c>
      <c r="F455" s="100" t="s">
        <v>228</v>
      </c>
      <c r="G455" s="29" t="s">
        <v>1584</v>
      </c>
      <c r="H455" s="47" t="s">
        <v>2888</v>
      </c>
      <c r="I455" s="47" t="s">
        <v>2889</v>
      </c>
      <c r="J455" s="47" t="s">
        <v>2890</v>
      </c>
    </row>
    <row r="456" spans="1:10" s="16" customFormat="1" x14ac:dyDescent="0.25">
      <c r="A456" s="44">
        <v>453</v>
      </c>
      <c r="B456" s="29" t="s">
        <v>713</v>
      </c>
      <c r="C456" s="101" t="s">
        <v>135</v>
      </c>
      <c r="D456" s="101" t="s">
        <v>714</v>
      </c>
      <c r="E456" s="101" t="s">
        <v>715</v>
      </c>
      <c r="F456" s="100" t="s">
        <v>228</v>
      </c>
      <c r="G456" s="29" t="s">
        <v>1550</v>
      </c>
      <c r="H456" s="47" t="s">
        <v>2891</v>
      </c>
      <c r="I456" s="47" t="s">
        <v>2892</v>
      </c>
      <c r="J456" s="47" t="s">
        <v>2893</v>
      </c>
    </row>
    <row r="457" spans="1:10" s="16" customFormat="1" x14ac:dyDescent="0.25">
      <c r="A457" s="44">
        <v>454</v>
      </c>
      <c r="B457" s="29" t="s">
        <v>713</v>
      </c>
      <c r="C457" s="101" t="s">
        <v>135</v>
      </c>
      <c r="D457" s="101" t="s">
        <v>714</v>
      </c>
      <c r="E457" s="101" t="s">
        <v>715</v>
      </c>
      <c r="F457" s="100" t="s">
        <v>228</v>
      </c>
      <c r="G457" s="29" t="s">
        <v>1769</v>
      </c>
      <c r="H457" s="47" t="s">
        <v>2894</v>
      </c>
      <c r="I457" s="47" t="s">
        <v>2895</v>
      </c>
      <c r="J457" s="47" t="s">
        <v>2896</v>
      </c>
    </row>
    <row r="458" spans="1:10" s="16" customFormat="1" x14ac:dyDescent="0.25">
      <c r="A458" s="44">
        <v>455</v>
      </c>
      <c r="B458" s="29" t="s">
        <v>713</v>
      </c>
      <c r="C458" s="101" t="s">
        <v>135</v>
      </c>
      <c r="D458" s="101" t="s">
        <v>714</v>
      </c>
      <c r="E458" s="101" t="s">
        <v>715</v>
      </c>
      <c r="F458" s="100" t="s">
        <v>228</v>
      </c>
      <c r="G458" s="29" t="s">
        <v>1565</v>
      </c>
      <c r="H458" s="47" t="s">
        <v>2897</v>
      </c>
      <c r="I458" s="47" t="s">
        <v>2898</v>
      </c>
      <c r="J458" s="47" t="s">
        <v>2899</v>
      </c>
    </row>
    <row r="459" spans="1:10" s="16" customFormat="1" ht="45" x14ac:dyDescent="0.25">
      <c r="A459" s="44">
        <v>456</v>
      </c>
      <c r="B459" s="39" t="s">
        <v>719</v>
      </c>
      <c r="C459" s="101" t="s">
        <v>135</v>
      </c>
      <c r="D459" s="101" t="s">
        <v>720</v>
      </c>
      <c r="E459" s="101" t="s">
        <v>721</v>
      </c>
      <c r="F459" s="9" t="s">
        <v>251</v>
      </c>
      <c r="G459" s="29" t="s">
        <v>1584</v>
      </c>
      <c r="H459" s="65" t="s">
        <v>2900</v>
      </c>
      <c r="I459" s="65" t="s">
        <v>2901</v>
      </c>
      <c r="J459" s="65" t="s">
        <v>2902</v>
      </c>
    </row>
    <row r="460" spans="1:10" s="16" customFormat="1" ht="45" x14ac:dyDescent="0.25">
      <c r="A460" s="44">
        <v>457</v>
      </c>
      <c r="B460" s="39" t="s">
        <v>719</v>
      </c>
      <c r="C460" s="101" t="s">
        <v>135</v>
      </c>
      <c r="D460" s="101" t="s">
        <v>720</v>
      </c>
      <c r="E460" s="101" t="s">
        <v>721</v>
      </c>
      <c r="F460" s="9" t="s">
        <v>251</v>
      </c>
      <c r="G460" s="29" t="s">
        <v>1550</v>
      </c>
      <c r="H460" s="65" t="s">
        <v>2903</v>
      </c>
      <c r="I460" s="65" t="s">
        <v>2904</v>
      </c>
      <c r="J460" s="65" t="s">
        <v>2905</v>
      </c>
    </row>
    <row r="461" spans="1:10" s="16" customFormat="1" ht="45" x14ac:dyDescent="0.25">
      <c r="A461" s="44">
        <v>458</v>
      </c>
      <c r="B461" s="39" t="s">
        <v>719</v>
      </c>
      <c r="C461" s="101" t="s">
        <v>135</v>
      </c>
      <c r="D461" s="101" t="s">
        <v>720</v>
      </c>
      <c r="E461" s="101" t="s">
        <v>721</v>
      </c>
      <c r="F461" s="9" t="s">
        <v>251</v>
      </c>
      <c r="G461" s="29" t="s">
        <v>1662</v>
      </c>
      <c r="H461" s="65" t="s">
        <v>2906</v>
      </c>
      <c r="I461" s="65" t="s">
        <v>2907</v>
      </c>
      <c r="J461" s="65" t="s">
        <v>2908</v>
      </c>
    </row>
    <row r="462" spans="1:10" s="16" customFormat="1" ht="45" x14ac:dyDescent="0.25">
      <c r="A462" s="44">
        <v>459</v>
      </c>
      <c r="B462" s="39" t="s">
        <v>719</v>
      </c>
      <c r="C462" s="101" t="s">
        <v>135</v>
      </c>
      <c r="D462" s="101" t="s">
        <v>720</v>
      </c>
      <c r="E462" s="101" t="s">
        <v>721</v>
      </c>
      <c r="F462" s="9" t="s">
        <v>251</v>
      </c>
      <c r="G462" s="29" t="s">
        <v>1569</v>
      </c>
      <c r="H462" s="65" t="s">
        <v>2909</v>
      </c>
      <c r="I462" s="65" t="s">
        <v>2910</v>
      </c>
      <c r="J462" s="65" t="s">
        <v>2911</v>
      </c>
    </row>
    <row r="463" spans="1:10" s="16" customFormat="1" ht="45" x14ac:dyDescent="0.25">
      <c r="A463" s="44">
        <v>460</v>
      </c>
      <c r="B463" s="39" t="s">
        <v>719</v>
      </c>
      <c r="C463" s="101" t="s">
        <v>135</v>
      </c>
      <c r="D463" s="101" t="s">
        <v>720</v>
      </c>
      <c r="E463" s="101" t="s">
        <v>721</v>
      </c>
      <c r="F463" s="9" t="s">
        <v>251</v>
      </c>
      <c r="G463" s="29" t="s">
        <v>1577</v>
      </c>
      <c r="H463" s="65" t="s">
        <v>2912</v>
      </c>
      <c r="I463" s="65" t="s">
        <v>2913</v>
      </c>
      <c r="J463" s="65" t="s">
        <v>2914</v>
      </c>
    </row>
    <row r="464" spans="1:10" s="16" customFormat="1" ht="45" x14ac:dyDescent="0.25">
      <c r="A464" s="44">
        <v>461</v>
      </c>
      <c r="B464" s="39" t="s">
        <v>719</v>
      </c>
      <c r="C464" s="101" t="s">
        <v>135</v>
      </c>
      <c r="D464" s="101" t="s">
        <v>720</v>
      </c>
      <c r="E464" s="101" t="s">
        <v>721</v>
      </c>
      <c r="F464" s="9" t="s">
        <v>251</v>
      </c>
      <c r="G464" s="29" t="s">
        <v>1565</v>
      </c>
      <c r="H464" s="65" t="s">
        <v>2915</v>
      </c>
      <c r="I464" s="65" t="s">
        <v>2916</v>
      </c>
      <c r="J464" s="65" t="s">
        <v>2917</v>
      </c>
    </row>
    <row r="465" spans="1:10" s="16" customFormat="1" ht="45" x14ac:dyDescent="0.25">
      <c r="A465" s="44">
        <v>462</v>
      </c>
      <c r="B465" s="39" t="s">
        <v>727</v>
      </c>
      <c r="C465" s="101" t="s">
        <v>135</v>
      </c>
      <c r="D465" s="101" t="s">
        <v>728</v>
      </c>
      <c r="E465" s="101" t="s">
        <v>721</v>
      </c>
      <c r="F465" s="9" t="s">
        <v>251</v>
      </c>
      <c r="G465" s="29" t="s">
        <v>1550</v>
      </c>
      <c r="H465" s="65" t="s">
        <v>2918</v>
      </c>
      <c r="I465" s="65" t="s">
        <v>2919</v>
      </c>
      <c r="J465" s="65" t="s">
        <v>2920</v>
      </c>
    </row>
    <row r="466" spans="1:10" s="16" customFormat="1" ht="45" x14ac:dyDescent="0.25">
      <c r="A466" s="44">
        <v>463</v>
      </c>
      <c r="B466" s="39" t="s">
        <v>727</v>
      </c>
      <c r="C466" s="101" t="s">
        <v>135</v>
      </c>
      <c r="D466" s="101" t="s">
        <v>728</v>
      </c>
      <c r="E466" s="101" t="s">
        <v>721</v>
      </c>
      <c r="F466" s="9" t="s">
        <v>251</v>
      </c>
      <c r="G466" s="29" t="s">
        <v>1569</v>
      </c>
      <c r="H466" s="65" t="s">
        <v>2921</v>
      </c>
      <c r="I466" s="65" t="s">
        <v>2922</v>
      </c>
      <c r="J466" s="65" t="s">
        <v>2923</v>
      </c>
    </row>
    <row r="467" spans="1:10" s="16" customFormat="1" ht="45" x14ac:dyDescent="0.25">
      <c r="A467" s="44">
        <v>464</v>
      </c>
      <c r="B467" s="39" t="s">
        <v>727</v>
      </c>
      <c r="C467" s="101" t="s">
        <v>135</v>
      </c>
      <c r="D467" s="101" t="s">
        <v>728</v>
      </c>
      <c r="E467" s="101" t="s">
        <v>721</v>
      </c>
      <c r="F467" s="9" t="s">
        <v>251</v>
      </c>
      <c r="G467" s="29" t="s">
        <v>1636</v>
      </c>
      <c r="H467" s="65" t="s">
        <v>2924</v>
      </c>
      <c r="I467" s="65" t="s">
        <v>2925</v>
      </c>
      <c r="J467" s="65" t="s">
        <v>2926</v>
      </c>
    </row>
    <row r="468" spans="1:10" s="16" customFormat="1" ht="45" x14ac:dyDescent="0.25">
      <c r="A468" s="44">
        <v>465</v>
      </c>
      <c r="B468" s="39" t="s">
        <v>727</v>
      </c>
      <c r="C468" s="101" t="s">
        <v>135</v>
      </c>
      <c r="D468" s="101" t="s">
        <v>728</v>
      </c>
      <c r="E468" s="101" t="s">
        <v>721</v>
      </c>
      <c r="F468" s="9" t="s">
        <v>251</v>
      </c>
      <c r="G468" s="29" t="s">
        <v>1577</v>
      </c>
      <c r="H468" s="65" t="s">
        <v>2927</v>
      </c>
      <c r="I468" s="65" t="s">
        <v>2928</v>
      </c>
      <c r="J468" s="65" t="s">
        <v>2929</v>
      </c>
    </row>
    <row r="469" spans="1:10" s="16" customFormat="1" ht="45" x14ac:dyDescent="0.25">
      <c r="A469" s="44">
        <v>466</v>
      </c>
      <c r="B469" s="39" t="s">
        <v>727</v>
      </c>
      <c r="C469" s="101" t="s">
        <v>135</v>
      </c>
      <c r="D469" s="101" t="s">
        <v>728</v>
      </c>
      <c r="E469" s="101" t="s">
        <v>721</v>
      </c>
      <c r="F469" s="9" t="s">
        <v>251</v>
      </c>
      <c r="G469" s="29" t="s">
        <v>1584</v>
      </c>
      <c r="H469" s="65" t="s">
        <v>2930</v>
      </c>
      <c r="I469" s="65" t="s">
        <v>2931</v>
      </c>
      <c r="J469" s="65" t="s">
        <v>2932</v>
      </c>
    </row>
    <row r="470" spans="1:10" s="16" customFormat="1" ht="45" x14ac:dyDescent="0.25">
      <c r="A470" s="44">
        <v>467</v>
      </c>
      <c r="B470" s="39" t="s">
        <v>727</v>
      </c>
      <c r="C470" s="101" t="s">
        <v>135</v>
      </c>
      <c r="D470" s="101" t="s">
        <v>728</v>
      </c>
      <c r="E470" s="101" t="s">
        <v>721</v>
      </c>
      <c r="F470" s="9" t="s">
        <v>251</v>
      </c>
      <c r="G470" s="29" t="s">
        <v>1565</v>
      </c>
      <c r="H470" s="65" t="s">
        <v>2933</v>
      </c>
      <c r="I470" s="65" t="s">
        <v>2934</v>
      </c>
      <c r="J470" s="65" t="s">
        <v>2935</v>
      </c>
    </row>
    <row r="471" spans="1:10" s="16" customFormat="1" ht="30" x14ac:dyDescent="0.25">
      <c r="A471" s="44">
        <v>468</v>
      </c>
      <c r="B471" s="39" t="s">
        <v>732</v>
      </c>
      <c r="C471" s="101" t="s">
        <v>129</v>
      </c>
      <c r="D471" s="101" t="s">
        <v>733</v>
      </c>
      <c r="E471" s="101" t="s">
        <v>734</v>
      </c>
      <c r="F471" s="9" t="s">
        <v>251</v>
      </c>
      <c r="G471" s="29" t="s">
        <v>1584</v>
      </c>
      <c r="H471" s="65" t="s">
        <v>2936</v>
      </c>
      <c r="I471" s="65" t="s">
        <v>2937</v>
      </c>
      <c r="J471" s="65" t="s">
        <v>2938</v>
      </c>
    </row>
    <row r="472" spans="1:10" s="16" customFormat="1" ht="30" x14ac:dyDescent="0.25">
      <c r="A472" s="44">
        <v>469</v>
      </c>
      <c r="B472" s="39" t="s">
        <v>732</v>
      </c>
      <c r="C472" s="101" t="s">
        <v>129</v>
      </c>
      <c r="D472" s="101" t="s">
        <v>733</v>
      </c>
      <c r="E472" s="101" t="s">
        <v>734</v>
      </c>
      <c r="F472" s="9" t="s">
        <v>251</v>
      </c>
      <c r="G472" s="29" t="s">
        <v>1636</v>
      </c>
      <c r="H472" s="65" t="s">
        <v>2939</v>
      </c>
      <c r="I472" s="65" t="s">
        <v>2940</v>
      </c>
      <c r="J472" s="65" t="s">
        <v>2941</v>
      </c>
    </row>
    <row r="473" spans="1:10" s="16" customFormat="1" ht="30" x14ac:dyDescent="0.25">
      <c r="A473" s="44">
        <v>470</v>
      </c>
      <c r="B473" s="39" t="s">
        <v>732</v>
      </c>
      <c r="C473" s="101" t="s">
        <v>129</v>
      </c>
      <c r="D473" s="101" t="s">
        <v>733</v>
      </c>
      <c r="E473" s="101" t="s">
        <v>734</v>
      </c>
      <c r="F473" s="9" t="s">
        <v>251</v>
      </c>
      <c r="G473" s="29" t="s">
        <v>1569</v>
      </c>
      <c r="H473" s="65" t="s">
        <v>2942</v>
      </c>
      <c r="I473" s="65" t="s">
        <v>2943</v>
      </c>
      <c r="J473" s="65" t="s">
        <v>2944</v>
      </c>
    </row>
    <row r="474" spans="1:10" s="16" customFormat="1" ht="30" x14ac:dyDescent="0.25">
      <c r="A474" s="44">
        <v>471</v>
      </c>
      <c r="B474" s="39" t="s">
        <v>732</v>
      </c>
      <c r="C474" s="101" t="s">
        <v>129</v>
      </c>
      <c r="D474" s="101" t="s">
        <v>733</v>
      </c>
      <c r="E474" s="101" t="s">
        <v>734</v>
      </c>
      <c r="F474" s="9" t="s">
        <v>251</v>
      </c>
      <c r="G474" s="29" t="s">
        <v>2945</v>
      </c>
      <c r="H474" s="65" t="s">
        <v>2946</v>
      </c>
      <c r="I474" s="65" t="s">
        <v>2947</v>
      </c>
      <c r="J474" s="65" t="s">
        <v>2948</v>
      </c>
    </row>
    <row r="475" spans="1:10" s="16" customFormat="1" ht="30" x14ac:dyDescent="0.25">
      <c r="A475" s="44">
        <v>472</v>
      </c>
      <c r="B475" s="39" t="s">
        <v>732</v>
      </c>
      <c r="C475" s="101" t="s">
        <v>129</v>
      </c>
      <c r="D475" s="101" t="s">
        <v>733</v>
      </c>
      <c r="E475" s="101" t="s">
        <v>734</v>
      </c>
      <c r="F475" s="9" t="s">
        <v>251</v>
      </c>
      <c r="G475" s="29" t="s">
        <v>1612</v>
      </c>
      <c r="H475" s="65" t="s">
        <v>2949</v>
      </c>
      <c r="I475" s="65" t="s">
        <v>2950</v>
      </c>
      <c r="J475" s="65" t="s">
        <v>2951</v>
      </c>
    </row>
    <row r="476" spans="1:10" s="16" customFormat="1" ht="30" x14ac:dyDescent="0.25">
      <c r="A476" s="44">
        <v>473</v>
      </c>
      <c r="B476" s="39" t="s">
        <v>732</v>
      </c>
      <c r="C476" s="101" t="s">
        <v>129</v>
      </c>
      <c r="D476" s="101" t="s">
        <v>733</v>
      </c>
      <c r="E476" s="101" t="s">
        <v>734</v>
      </c>
      <c r="F476" s="9" t="s">
        <v>251</v>
      </c>
      <c r="G476" s="29" t="s">
        <v>1565</v>
      </c>
      <c r="H476" s="65" t="s">
        <v>2952</v>
      </c>
      <c r="I476" s="65" t="s">
        <v>2953</v>
      </c>
      <c r="J476" s="65" t="s">
        <v>2954</v>
      </c>
    </row>
    <row r="477" spans="1:10" s="16" customFormat="1" ht="30" x14ac:dyDescent="0.25">
      <c r="A477" s="44">
        <v>474</v>
      </c>
      <c r="B477" s="39" t="s">
        <v>738</v>
      </c>
      <c r="C477" s="101" t="s">
        <v>129</v>
      </c>
      <c r="D477" s="101" t="s">
        <v>739</v>
      </c>
      <c r="E477" s="101" t="s">
        <v>740</v>
      </c>
      <c r="F477" s="9" t="s">
        <v>251</v>
      </c>
      <c r="G477" s="29" t="s">
        <v>1577</v>
      </c>
      <c r="H477" s="65" t="s">
        <v>2955</v>
      </c>
      <c r="I477" s="65" t="s">
        <v>2956</v>
      </c>
      <c r="J477" s="65" t="s">
        <v>2957</v>
      </c>
    </row>
    <row r="478" spans="1:10" s="16" customFormat="1" ht="30" x14ac:dyDescent="0.25">
      <c r="A478" s="44">
        <v>475</v>
      </c>
      <c r="B478" s="39" t="s">
        <v>738</v>
      </c>
      <c r="C478" s="101" t="s">
        <v>129</v>
      </c>
      <c r="D478" s="101" t="s">
        <v>739</v>
      </c>
      <c r="E478" s="101" t="s">
        <v>740</v>
      </c>
      <c r="F478" s="9" t="s">
        <v>251</v>
      </c>
      <c r="G478" s="29" t="s">
        <v>1550</v>
      </c>
      <c r="H478" s="65" t="s">
        <v>2958</v>
      </c>
      <c r="I478" s="65" t="s">
        <v>2959</v>
      </c>
      <c r="J478" s="65" t="s">
        <v>2960</v>
      </c>
    </row>
    <row r="479" spans="1:10" s="16" customFormat="1" ht="30" x14ac:dyDescent="0.25">
      <c r="A479" s="44">
        <v>476</v>
      </c>
      <c r="B479" s="39" t="s">
        <v>738</v>
      </c>
      <c r="C479" s="101" t="s">
        <v>129</v>
      </c>
      <c r="D479" s="101" t="s">
        <v>739</v>
      </c>
      <c r="E479" s="101" t="s">
        <v>740</v>
      </c>
      <c r="F479" s="9" t="s">
        <v>251</v>
      </c>
      <c r="G479" s="29" t="s">
        <v>2961</v>
      </c>
      <c r="H479" s="65" t="s">
        <v>2962</v>
      </c>
      <c r="I479" s="65" t="s">
        <v>2963</v>
      </c>
      <c r="J479" s="65" t="s">
        <v>2964</v>
      </c>
    </row>
    <row r="480" spans="1:10" s="16" customFormat="1" ht="30" x14ac:dyDescent="0.25">
      <c r="A480" s="44">
        <v>477</v>
      </c>
      <c r="B480" s="39" t="s">
        <v>738</v>
      </c>
      <c r="C480" s="101" t="s">
        <v>129</v>
      </c>
      <c r="D480" s="101" t="s">
        <v>739</v>
      </c>
      <c r="E480" s="101" t="s">
        <v>740</v>
      </c>
      <c r="F480" s="9" t="s">
        <v>251</v>
      </c>
      <c r="G480" s="29" t="s">
        <v>1569</v>
      </c>
      <c r="H480" s="65" t="s">
        <v>2965</v>
      </c>
      <c r="I480" s="65" t="s">
        <v>2966</v>
      </c>
      <c r="J480" s="65" t="s">
        <v>2967</v>
      </c>
    </row>
    <row r="481" spans="1:10" s="16" customFormat="1" ht="30" x14ac:dyDescent="0.25">
      <c r="A481" s="44">
        <v>478</v>
      </c>
      <c r="B481" s="39" t="s">
        <v>738</v>
      </c>
      <c r="C481" s="101" t="s">
        <v>129</v>
      </c>
      <c r="D481" s="101" t="s">
        <v>739</v>
      </c>
      <c r="E481" s="101" t="s">
        <v>740</v>
      </c>
      <c r="F481" s="9" t="s">
        <v>251</v>
      </c>
      <c r="G481" s="29" t="s">
        <v>1636</v>
      </c>
      <c r="H481" s="65" t="s">
        <v>2968</v>
      </c>
      <c r="I481" s="65" t="s">
        <v>2969</v>
      </c>
      <c r="J481" s="65" t="s">
        <v>2970</v>
      </c>
    </row>
    <row r="482" spans="1:10" s="16" customFormat="1" ht="30" x14ac:dyDescent="0.25">
      <c r="A482" s="44">
        <v>479</v>
      </c>
      <c r="B482" s="39" t="s">
        <v>738</v>
      </c>
      <c r="C482" s="101" t="s">
        <v>129</v>
      </c>
      <c r="D482" s="101" t="s">
        <v>739</v>
      </c>
      <c r="E482" s="101" t="s">
        <v>740</v>
      </c>
      <c r="F482" s="9" t="s">
        <v>251</v>
      </c>
      <c r="G482" s="29" t="s">
        <v>1565</v>
      </c>
      <c r="H482" s="65" t="s">
        <v>2971</v>
      </c>
      <c r="I482" s="65" t="s">
        <v>2972</v>
      </c>
      <c r="J482" s="65" t="s">
        <v>2973</v>
      </c>
    </row>
    <row r="483" spans="1:10" s="16" customFormat="1" ht="45" x14ac:dyDescent="0.25">
      <c r="A483" s="44">
        <v>480</v>
      </c>
      <c r="B483" s="39" t="s">
        <v>744</v>
      </c>
      <c r="C483" s="101" t="s">
        <v>129</v>
      </c>
      <c r="D483" s="101" t="s">
        <v>745</v>
      </c>
      <c r="E483" s="101" t="s">
        <v>746</v>
      </c>
      <c r="F483" s="9" t="s">
        <v>251</v>
      </c>
      <c r="G483" s="29" t="s">
        <v>1550</v>
      </c>
      <c r="H483" s="65" t="s">
        <v>2974</v>
      </c>
      <c r="I483" s="65" t="s">
        <v>2975</v>
      </c>
      <c r="J483" s="65" t="s">
        <v>2976</v>
      </c>
    </row>
    <row r="484" spans="1:10" s="16" customFormat="1" ht="45" x14ac:dyDescent="0.25">
      <c r="A484" s="44">
        <v>481</v>
      </c>
      <c r="B484" s="39" t="s">
        <v>744</v>
      </c>
      <c r="C484" s="101" t="s">
        <v>129</v>
      </c>
      <c r="D484" s="101" t="s">
        <v>745</v>
      </c>
      <c r="E484" s="101" t="s">
        <v>746</v>
      </c>
      <c r="F484" s="9" t="s">
        <v>251</v>
      </c>
      <c r="G484" s="29" t="s">
        <v>1577</v>
      </c>
      <c r="H484" s="65" t="s">
        <v>2977</v>
      </c>
      <c r="I484" s="65" t="s">
        <v>2978</v>
      </c>
      <c r="J484" s="65" t="s">
        <v>2979</v>
      </c>
    </row>
    <row r="485" spans="1:10" s="16" customFormat="1" ht="45" x14ac:dyDescent="0.25">
      <c r="A485" s="44">
        <v>482</v>
      </c>
      <c r="B485" s="39" t="s">
        <v>744</v>
      </c>
      <c r="C485" s="101" t="s">
        <v>129</v>
      </c>
      <c r="D485" s="101" t="s">
        <v>745</v>
      </c>
      <c r="E485" s="101" t="s">
        <v>746</v>
      </c>
      <c r="F485" s="9" t="s">
        <v>251</v>
      </c>
      <c r="G485" s="29" t="s">
        <v>1569</v>
      </c>
      <c r="H485" s="65" t="s">
        <v>2980</v>
      </c>
      <c r="I485" s="65" t="s">
        <v>2981</v>
      </c>
      <c r="J485" s="65" t="s">
        <v>2982</v>
      </c>
    </row>
    <row r="486" spans="1:10" s="16" customFormat="1" ht="45" x14ac:dyDescent="0.25">
      <c r="A486" s="44">
        <v>483</v>
      </c>
      <c r="B486" s="39" t="s">
        <v>744</v>
      </c>
      <c r="C486" s="101" t="s">
        <v>129</v>
      </c>
      <c r="D486" s="101" t="s">
        <v>745</v>
      </c>
      <c r="E486" s="101" t="s">
        <v>746</v>
      </c>
      <c r="F486" s="9" t="s">
        <v>251</v>
      </c>
      <c r="G486" s="29" t="s">
        <v>2983</v>
      </c>
      <c r="H486" s="65" t="s">
        <v>2984</v>
      </c>
      <c r="I486" s="65" t="s">
        <v>2985</v>
      </c>
      <c r="J486" s="65" t="s">
        <v>2986</v>
      </c>
    </row>
    <row r="487" spans="1:10" s="16" customFormat="1" ht="45" x14ac:dyDescent="0.25">
      <c r="A487" s="44">
        <v>484</v>
      </c>
      <c r="B487" s="39" t="s">
        <v>744</v>
      </c>
      <c r="C487" s="101" t="s">
        <v>129</v>
      </c>
      <c r="D487" s="101" t="s">
        <v>745</v>
      </c>
      <c r="E487" s="101" t="s">
        <v>746</v>
      </c>
      <c r="F487" s="9" t="s">
        <v>251</v>
      </c>
      <c r="G487" s="29" t="s">
        <v>1987</v>
      </c>
      <c r="H487" s="65" t="s">
        <v>2987</v>
      </c>
      <c r="I487" s="65" t="s">
        <v>2988</v>
      </c>
      <c r="J487" s="65" t="s">
        <v>2989</v>
      </c>
    </row>
    <row r="488" spans="1:10" s="16" customFormat="1" ht="45" x14ac:dyDescent="0.25">
      <c r="A488" s="44">
        <v>485</v>
      </c>
      <c r="B488" s="39" t="s">
        <v>744</v>
      </c>
      <c r="C488" s="101" t="s">
        <v>129</v>
      </c>
      <c r="D488" s="101" t="s">
        <v>745</v>
      </c>
      <c r="E488" s="101" t="s">
        <v>746</v>
      </c>
      <c r="F488" s="9" t="s">
        <v>251</v>
      </c>
      <c r="G488" s="29" t="s">
        <v>1565</v>
      </c>
      <c r="H488" s="65" t="s">
        <v>2990</v>
      </c>
      <c r="I488" s="65" t="s">
        <v>2991</v>
      </c>
      <c r="J488" s="65" t="s">
        <v>2992</v>
      </c>
    </row>
    <row r="489" spans="1:10" s="16" customFormat="1" x14ac:dyDescent="0.25">
      <c r="A489" s="44">
        <v>486</v>
      </c>
      <c r="B489" s="39" t="s">
        <v>750</v>
      </c>
      <c r="C489" s="101" t="s">
        <v>751</v>
      </c>
      <c r="D489" s="101" t="s">
        <v>752</v>
      </c>
      <c r="E489" s="101" t="s">
        <v>753</v>
      </c>
      <c r="F489" s="9" t="s">
        <v>251</v>
      </c>
      <c r="G489" s="29" t="s">
        <v>1612</v>
      </c>
      <c r="H489" s="65" t="s">
        <v>2993</v>
      </c>
      <c r="I489" s="65" t="s">
        <v>2994</v>
      </c>
      <c r="J489" s="65" t="s">
        <v>2995</v>
      </c>
    </row>
    <row r="490" spans="1:10" s="16" customFormat="1" x14ac:dyDescent="0.25">
      <c r="A490" s="44">
        <v>487</v>
      </c>
      <c r="B490" s="39" t="s">
        <v>750</v>
      </c>
      <c r="C490" s="101" t="s">
        <v>751</v>
      </c>
      <c r="D490" s="101" t="s">
        <v>752</v>
      </c>
      <c r="E490" s="101" t="s">
        <v>753</v>
      </c>
      <c r="F490" s="9" t="s">
        <v>251</v>
      </c>
      <c r="G490" s="29" t="s">
        <v>1662</v>
      </c>
      <c r="H490" s="65" t="s">
        <v>2996</v>
      </c>
      <c r="I490" s="65" t="s">
        <v>2997</v>
      </c>
      <c r="J490" s="65" t="s">
        <v>2998</v>
      </c>
    </row>
    <row r="491" spans="1:10" s="16" customFormat="1" x14ac:dyDescent="0.25">
      <c r="A491" s="44">
        <v>488</v>
      </c>
      <c r="B491" s="39" t="s">
        <v>750</v>
      </c>
      <c r="C491" s="101" t="s">
        <v>751</v>
      </c>
      <c r="D491" s="101" t="s">
        <v>752</v>
      </c>
      <c r="E491" s="101" t="s">
        <v>753</v>
      </c>
      <c r="F491" s="9" t="s">
        <v>251</v>
      </c>
      <c r="G491" s="29" t="s">
        <v>1577</v>
      </c>
      <c r="H491" s="65" t="s">
        <v>2999</v>
      </c>
      <c r="I491" s="65" t="s">
        <v>3000</v>
      </c>
      <c r="J491" s="65" t="s">
        <v>3001</v>
      </c>
    </row>
    <row r="492" spans="1:10" s="16" customFormat="1" x14ac:dyDescent="0.25">
      <c r="A492" s="44">
        <v>489</v>
      </c>
      <c r="B492" s="39" t="s">
        <v>750</v>
      </c>
      <c r="C492" s="101" t="s">
        <v>751</v>
      </c>
      <c r="D492" s="101" t="s">
        <v>752</v>
      </c>
      <c r="E492" s="101" t="s">
        <v>753</v>
      </c>
      <c r="F492" s="9" t="s">
        <v>251</v>
      </c>
      <c r="G492" s="29" t="s">
        <v>1682</v>
      </c>
      <c r="H492" s="65" t="s">
        <v>3002</v>
      </c>
      <c r="I492" s="65" t="s">
        <v>3003</v>
      </c>
      <c r="J492" s="65" t="s">
        <v>3004</v>
      </c>
    </row>
    <row r="493" spans="1:10" s="16" customFormat="1" x14ac:dyDescent="0.25">
      <c r="A493" s="44">
        <v>490</v>
      </c>
      <c r="B493" s="39" t="s">
        <v>750</v>
      </c>
      <c r="C493" s="101" t="s">
        <v>751</v>
      </c>
      <c r="D493" s="101" t="s">
        <v>752</v>
      </c>
      <c r="E493" s="101" t="s">
        <v>753</v>
      </c>
      <c r="F493" s="9" t="s">
        <v>251</v>
      </c>
      <c r="G493" s="29" t="s">
        <v>1569</v>
      </c>
      <c r="H493" s="65" t="s">
        <v>1254</v>
      </c>
      <c r="I493" s="65" t="s">
        <v>3005</v>
      </c>
      <c r="J493" s="65" t="s">
        <v>1254</v>
      </c>
    </row>
    <row r="494" spans="1:10" s="16" customFormat="1" x14ac:dyDescent="0.25">
      <c r="A494" s="44">
        <v>491</v>
      </c>
      <c r="B494" s="39" t="s">
        <v>750</v>
      </c>
      <c r="C494" s="101" t="s">
        <v>751</v>
      </c>
      <c r="D494" s="101" t="s">
        <v>752</v>
      </c>
      <c r="E494" s="101" t="s">
        <v>753</v>
      </c>
      <c r="F494" s="9" t="s">
        <v>251</v>
      </c>
      <c r="G494" s="29" t="s">
        <v>1565</v>
      </c>
      <c r="H494" s="65" t="s">
        <v>3006</v>
      </c>
      <c r="I494" s="65" t="s">
        <v>3007</v>
      </c>
      <c r="J494" s="65" t="s">
        <v>3008</v>
      </c>
    </row>
    <row r="495" spans="1:10" s="16" customFormat="1" x14ac:dyDescent="0.25">
      <c r="A495" s="44">
        <v>492</v>
      </c>
      <c r="B495" s="39" t="s">
        <v>757</v>
      </c>
      <c r="C495" s="101" t="s">
        <v>751</v>
      </c>
      <c r="D495" s="101" t="s">
        <v>758</v>
      </c>
      <c r="E495" s="101" t="s">
        <v>759</v>
      </c>
      <c r="F495" s="9" t="s">
        <v>251</v>
      </c>
      <c r="G495" s="29" t="s">
        <v>1612</v>
      </c>
      <c r="H495" s="65" t="s">
        <v>1254</v>
      </c>
      <c r="I495" s="65" t="s">
        <v>1254</v>
      </c>
      <c r="J495" s="65" t="s">
        <v>3009</v>
      </c>
    </row>
    <row r="496" spans="1:10" s="16" customFormat="1" x14ac:dyDescent="0.25">
      <c r="A496" s="44">
        <v>493</v>
      </c>
      <c r="B496" s="39" t="s">
        <v>757</v>
      </c>
      <c r="C496" s="101" t="s">
        <v>751</v>
      </c>
      <c r="D496" s="101" t="s">
        <v>758</v>
      </c>
      <c r="E496" s="101" t="s">
        <v>759</v>
      </c>
      <c r="F496" s="9" t="s">
        <v>251</v>
      </c>
      <c r="G496" s="29" t="s">
        <v>1577</v>
      </c>
      <c r="H496" s="65" t="s">
        <v>760</v>
      </c>
      <c r="I496" s="65" t="s">
        <v>1254</v>
      </c>
      <c r="J496" s="65" t="s">
        <v>3010</v>
      </c>
    </row>
    <row r="497" spans="1:10" s="16" customFormat="1" x14ac:dyDescent="0.25">
      <c r="A497" s="44">
        <v>494</v>
      </c>
      <c r="B497" s="39" t="s">
        <v>757</v>
      </c>
      <c r="C497" s="101" t="s">
        <v>751</v>
      </c>
      <c r="D497" s="101" t="s">
        <v>758</v>
      </c>
      <c r="E497" s="101" t="s">
        <v>759</v>
      </c>
      <c r="F497" s="9" t="s">
        <v>251</v>
      </c>
      <c r="G497" s="29" t="s">
        <v>2074</v>
      </c>
      <c r="H497" s="65" t="s">
        <v>1254</v>
      </c>
      <c r="I497" s="65" t="s">
        <v>761</v>
      </c>
      <c r="J497" s="65" t="s">
        <v>1254</v>
      </c>
    </row>
    <row r="498" spans="1:10" s="16" customFormat="1" x14ac:dyDescent="0.25">
      <c r="A498" s="44">
        <v>495</v>
      </c>
      <c r="B498" s="39" t="s">
        <v>757</v>
      </c>
      <c r="C498" s="101" t="s">
        <v>751</v>
      </c>
      <c r="D498" s="101" t="s">
        <v>758</v>
      </c>
      <c r="E498" s="101" t="s">
        <v>759</v>
      </c>
      <c r="F498" s="9" t="s">
        <v>251</v>
      </c>
      <c r="G498" s="29" t="s">
        <v>1662</v>
      </c>
      <c r="H498" s="65" t="s">
        <v>1254</v>
      </c>
      <c r="I498" s="65" t="s">
        <v>1254</v>
      </c>
      <c r="J498" s="65" t="s">
        <v>1254</v>
      </c>
    </row>
    <row r="499" spans="1:10" s="16" customFormat="1" ht="30" x14ac:dyDescent="0.25">
      <c r="A499" s="44">
        <v>496</v>
      </c>
      <c r="B499" s="29" t="s">
        <v>763</v>
      </c>
      <c r="C499" s="101" t="s">
        <v>129</v>
      </c>
      <c r="D499" s="101" t="s">
        <v>764</v>
      </c>
      <c r="E499" s="101" t="s">
        <v>765</v>
      </c>
      <c r="F499" s="100" t="s">
        <v>228</v>
      </c>
      <c r="G499" s="29" t="s">
        <v>1550</v>
      </c>
      <c r="H499" s="47" t="s">
        <v>3011</v>
      </c>
      <c r="I499" s="47" t="s">
        <v>3012</v>
      </c>
      <c r="J499" s="47" t="s">
        <v>3013</v>
      </c>
    </row>
    <row r="500" spans="1:10" s="16" customFormat="1" ht="30" x14ac:dyDescent="0.25">
      <c r="A500" s="44">
        <v>497</v>
      </c>
      <c r="B500" s="29" t="s">
        <v>763</v>
      </c>
      <c r="C500" s="101" t="s">
        <v>129</v>
      </c>
      <c r="D500" s="101" t="s">
        <v>764</v>
      </c>
      <c r="E500" s="101" t="s">
        <v>765</v>
      </c>
      <c r="F500" s="100" t="s">
        <v>228</v>
      </c>
      <c r="G500" s="29" t="s">
        <v>1569</v>
      </c>
      <c r="H500" s="47" t="s">
        <v>3014</v>
      </c>
      <c r="I500" s="47" t="s">
        <v>3015</v>
      </c>
      <c r="J500" s="47" t="s">
        <v>3016</v>
      </c>
    </row>
    <row r="501" spans="1:10" s="16" customFormat="1" ht="30" x14ac:dyDescent="0.25">
      <c r="A501" s="44">
        <v>498</v>
      </c>
      <c r="B501" s="29" t="s">
        <v>763</v>
      </c>
      <c r="C501" s="101" t="s">
        <v>129</v>
      </c>
      <c r="D501" s="101" t="s">
        <v>764</v>
      </c>
      <c r="E501" s="101" t="s">
        <v>765</v>
      </c>
      <c r="F501" s="100" t="s">
        <v>228</v>
      </c>
      <c r="G501" s="29" t="s">
        <v>1577</v>
      </c>
      <c r="H501" s="47" t="s">
        <v>1254</v>
      </c>
      <c r="I501" s="47" t="s">
        <v>3017</v>
      </c>
      <c r="J501" s="47" t="s">
        <v>3018</v>
      </c>
    </row>
    <row r="502" spans="1:10" s="16" customFormat="1" ht="30" x14ac:dyDescent="0.25">
      <c r="A502" s="44">
        <v>499</v>
      </c>
      <c r="B502" s="29" t="s">
        <v>763</v>
      </c>
      <c r="C502" s="101" t="s">
        <v>129</v>
      </c>
      <c r="D502" s="101" t="s">
        <v>764</v>
      </c>
      <c r="E502" s="101" t="s">
        <v>765</v>
      </c>
      <c r="F502" s="100" t="s">
        <v>228</v>
      </c>
      <c r="G502" s="29" t="s">
        <v>1605</v>
      </c>
      <c r="H502" s="47" t="s">
        <v>3019</v>
      </c>
      <c r="I502" s="47" t="s">
        <v>3020</v>
      </c>
      <c r="J502" s="47" t="s">
        <v>3021</v>
      </c>
    </row>
    <row r="503" spans="1:10" s="16" customFormat="1" ht="30" x14ac:dyDescent="0.25">
      <c r="A503" s="44">
        <v>500</v>
      </c>
      <c r="B503" s="29" t="s">
        <v>763</v>
      </c>
      <c r="C503" s="101" t="s">
        <v>129</v>
      </c>
      <c r="D503" s="101" t="s">
        <v>764</v>
      </c>
      <c r="E503" s="101" t="s">
        <v>765</v>
      </c>
      <c r="F503" s="100" t="s">
        <v>228</v>
      </c>
      <c r="G503" s="29" t="s">
        <v>1636</v>
      </c>
      <c r="H503" s="47" t="s">
        <v>3022</v>
      </c>
      <c r="I503" s="47" t="s">
        <v>3023</v>
      </c>
      <c r="J503" s="47" t="s">
        <v>3024</v>
      </c>
    </row>
    <row r="504" spans="1:10" s="16" customFormat="1" ht="30" x14ac:dyDescent="0.25">
      <c r="A504" s="44">
        <v>501</v>
      </c>
      <c r="B504" s="29" t="s">
        <v>763</v>
      </c>
      <c r="C504" s="101" t="s">
        <v>129</v>
      </c>
      <c r="D504" s="101" t="s">
        <v>764</v>
      </c>
      <c r="E504" s="101" t="s">
        <v>765</v>
      </c>
      <c r="F504" s="100" t="s">
        <v>228</v>
      </c>
      <c r="G504" s="29" t="s">
        <v>1565</v>
      </c>
      <c r="H504" s="47" t="s">
        <v>3025</v>
      </c>
      <c r="I504" s="47" t="s">
        <v>3026</v>
      </c>
      <c r="J504" s="47" t="s">
        <v>3027</v>
      </c>
    </row>
    <row r="505" spans="1:10" s="16" customFormat="1" ht="30" x14ac:dyDescent="0.25">
      <c r="A505" s="44">
        <v>502</v>
      </c>
      <c r="B505" s="29" t="s">
        <v>769</v>
      </c>
      <c r="C505" s="101" t="s">
        <v>129</v>
      </c>
      <c r="D505" s="101" t="s">
        <v>770</v>
      </c>
      <c r="E505" s="101" t="s">
        <v>771</v>
      </c>
      <c r="F505" s="100" t="s">
        <v>228</v>
      </c>
      <c r="G505" s="29" t="s">
        <v>1550</v>
      </c>
      <c r="H505" s="47" t="s">
        <v>3028</v>
      </c>
      <c r="I505" s="47" t="s">
        <v>3029</v>
      </c>
      <c r="J505" s="47" t="s">
        <v>3030</v>
      </c>
    </row>
    <row r="506" spans="1:10" s="16" customFormat="1" ht="30" x14ac:dyDescent="0.25">
      <c r="A506" s="44">
        <v>503</v>
      </c>
      <c r="B506" s="29" t="s">
        <v>769</v>
      </c>
      <c r="C506" s="101" t="s">
        <v>129</v>
      </c>
      <c r="D506" s="101" t="s">
        <v>770</v>
      </c>
      <c r="E506" s="101" t="s">
        <v>771</v>
      </c>
      <c r="F506" s="100" t="s">
        <v>228</v>
      </c>
      <c r="G506" s="29" t="s">
        <v>1569</v>
      </c>
      <c r="H506" s="47" t="s">
        <v>3031</v>
      </c>
      <c r="I506" s="47" t="s">
        <v>3032</v>
      </c>
      <c r="J506" s="47" t="s">
        <v>3033</v>
      </c>
    </row>
    <row r="507" spans="1:10" s="16" customFormat="1" ht="30" x14ac:dyDescent="0.25">
      <c r="A507" s="44">
        <v>504</v>
      </c>
      <c r="B507" s="29" t="s">
        <v>769</v>
      </c>
      <c r="C507" s="101" t="s">
        <v>129</v>
      </c>
      <c r="D507" s="101" t="s">
        <v>770</v>
      </c>
      <c r="E507" s="101" t="s">
        <v>771</v>
      </c>
      <c r="F507" s="100" t="s">
        <v>228</v>
      </c>
      <c r="G507" s="29" t="s">
        <v>1577</v>
      </c>
      <c r="H507" s="47" t="s">
        <v>3034</v>
      </c>
      <c r="I507" s="47" t="s">
        <v>3035</v>
      </c>
      <c r="J507" s="47" t="s">
        <v>3036</v>
      </c>
    </row>
    <row r="508" spans="1:10" s="16" customFormat="1" ht="30" x14ac:dyDescent="0.25">
      <c r="A508" s="44">
        <v>505</v>
      </c>
      <c r="B508" s="29" t="s">
        <v>769</v>
      </c>
      <c r="C508" s="101" t="s">
        <v>129</v>
      </c>
      <c r="D508" s="101" t="s">
        <v>770</v>
      </c>
      <c r="E508" s="101" t="s">
        <v>771</v>
      </c>
      <c r="F508" s="100" t="s">
        <v>228</v>
      </c>
      <c r="G508" s="29" t="s">
        <v>1636</v>
      </c>
      <c r="H508" s="47" t="s">
        <v>3037</v>
      </c>
      <c r="I508" s="47" t="s">
        <v>3038</v>
      </c>
      <c r="J508" s="47" t="s">
        <v>3039</v>
      </c>
    </row>
    <row r="509" spans="1:10" s="16" customFormat="1" ht="30" x14ac:dyDescent="0.25">
      <c r="A509" s="44">
        <v>506</v>
      </c>
      <c r="B509" s="29" t="s">
        <v>769</v>
      </c>
      <c r="C509" s="101" t="s">
        <v>129</v>
      </c>
      <c r="D509" s="101" t="s">
        <v>770</v>
      </c>
      <c r="E509" s="101" t="s">
        <v>771</v>
      </c>
      <c r="F509" s="100" t="s">
        <v>228</v>
      </c>
      <c r="G509" s="29" t="s">
        <v>1739</v>
      </c>
      <c r="H509" s="47" t="s">
        <v>3040</v>
      </c>
      <c r="I509" s="47" t="s">
        <v>3041</v>
      </c>
      <c r="J509" s="47" t="s">
        <v>3042</v>
      </c>
    </row>
    <row r="510" spans="1:10" s="16" customFormat="1" ht="30" x14ac:dyDescent="0.25">
      <c r="A510" s="44">
        <v>507</v>
      </c>
      <c r="B510" s="29" t="s">
        <v>769</v>
      </c>
      <c r="C510" s="101" t="s">
        <v>129</v>
      </c>
      <c r="D510" s="101" t="s">
        <v>770</v>
      </c>
      <c r="E510" s="101" t="s">
        <v>771</v>
      </c>
      <c r="F510" s="100" t="s">
        <v>228</v>
      </c>
      <c r="G510" s="29" t="s">
        <v>1565</v>
      </c>
      <c r="H510" s="47" t="s">
        <v>3043</v>
      </c>
      <c r="I510" s="47" t="s">
        <v>3044</v>
      </c>
      <c r="J510" s="47" t="s">
        <v>3045</v>
      </c>
    </row>
    <row r="511" spans="1:10" s="16" customFormat="1" x14ac:dyDescent="0.25">
      <c r="A511" s="44">
        <v>508</v>
      </c>
      <c r="B511" s="29" t="s">
        <v>776</v>
      </c>
      <c r="C511" s="101" t="s">
        <v>533</v>
      </c>
      <c r="D511" s="101" t="s">
        <v>777</v>
      </c>
      <c r="E511" s="101" t="s">
        <v>778</v>
      </c>
      <c r="F511" s="100" t="s">
        <v>228</v>
      </c>
      <c r="G511" s="29" t="s">
        <v>1558</v>
      </c>
      <c r="H511" s="47" t="s">
        <v>3046</v>
      </c>
      <c r="I511" s="47" t="s">
        <v>3047</v>
      </c>
      <c r="J511" s="47" t="s">
        <v>3048</v>
      </c>
    </row>
    <row r="512" spans="1:10" s="16" customFormat="1" x14ac:dyDescent="0.25">
      <c r="A512" s="44">
        <v>509</v>
      </c>
      <c r="B512" s="29" t="s">
        <v>776</v>
      </c>
      <c r="C512" s="101" t="s">
        <v>533</v>
      </c>
      <c r="D512" s="101" t="s">
        <v>777</v>
      </c>
      <c r="E512" s="101" t="s">
        <v>778</v>
      </c>
      <c r="F512" s="100" t="s">
        <v>228</v>
      </c>
      <c r="G512" s="29" t="s">
        <v>1584</v>
      </c>
      <c r="H512" s="47" t="s">
        <v>3049</v>
      </c>
      <c r="I512" s="47" t="s">
        <v>3050</v>
      </c>
      <c r="J512" s="47" t="s">
        <v>3051</v>
      </c>
    </row>
    <row r="513" spans="1:15" x14ac:dyDescent="0.25">
      <c r="A513" s="44">
        <v>510</v>
      </c>
      <c r="B513" s="29" t="s">
        <v>776</v>
      </c>
      <c r="C513" s="101" t="s">
        <v>533</v>
      </c>
      <c r="D513" s="101" t="s">
        <v>777</v>
      </c>
      <c r="E513" s="101" t="s">
        <v>778</v>
      </c>
      <c r="F513" s="100" t="s">
        <v>228</v>
      </c>
      <c r="G513" s="29" t="s">
        <v>1739</v>
      </c>
      <c r="H513" s="47" t="s">
        <v>3052</v>
      </c>
      <c r="I513" s="47" t="s">
        <v>3053</v>
      </c>
      <c r="J513" s="47" t="s">
        <v>3054</v>
      </c>
      <c r="K513" s="100"/>
      <c r="L513" s="100"/>
      <c r="M513" s="100"/>
      <c r="N513" s="100"/>
      <c r="O513" s="100"/>
    </row>
    <row r="514" spans="1:15" x14ac:dyDescent="0.25">
      <c r="A514" s="44">
        <v>511</v>
      </c>
      <c r="B514" s="29" t="s">
        <v>776</v>
      </c>
      <c r="C514" s="101" t="s">
        <v>533</v>
      </c>
      <c r="D514" s="101" t="s">
        <v>777</v>
      </c>
      <c r="E514" s="101" t="s">
        <v>778</v>
      </c>
      <c r="F514" s="100" t="s">
        <v>228</v>
      </c>
      <c r="G514" s="29" t="s">
        <v>1636</v>
      </c>
      <c r="H514" s="47" t="s">
        <v>3055</v>
      </c>
      <c r="I514" s="47" t="s">
        <v>3056</v>
      </c>
      <c r="J514" s="47" t="s">
        <v>3057</v>
      </c>
      <c r="K514" s="100"/>
      <c r="L514" s="100"/>
      <c r="M514" s="100"/>
      <c r="N514" s="100"/>
      <c r="O514" s="100"/>
    </row>
    <row r="515" spans="1:15" x14ac:dyDescent="0.25">
      <c r="A515" s="44">
        <v>512</v>
      </c>
      <c r="B515" s="29" t="s">
        <v>776</v>
      </c>
      <c r="C515" s="101" t="s">
        <v>533</v>
      </c>
      <c r="D515" s="101" t="s">
        <v>777</v>
      </c>
      <c r="E515" s="101" t="s">
        <v>778</v>
      </c>
      <c r="F515" s="100" t="s">
        <v>228</v>
      </c>
      <c r="G515" s="29" t="s">
        <v>1550</v>
      </c>
      <c r="H515" s="47" t="s">
        <v>3058</v>
      </c>
      <c r="I515" s="47" t="s">
        <v>3059</v>
      </c>
      <c r="J515" s="47" t="s">
        <v>3060</v>
      </c>
      <c r="K515" s="100"/>
      <c r="L515" s="100"/>
      <c r="M515" s="100"/>
      <c r="N515" s="100"/>
      <c r="O515" s="100"/>
    </row>
    <row r="516" spans="1:15" x14ac:dyDescent="0.25">
      <c r="A516" s="44">
        <v>513</v>
      </c>
      <c r="B516" s="29" t="s">
        <v>776</v>
      </c>
      <c r="C516" s="101" t="s">
        <v>533</v>
      </c>
      <c r="D516" s="101" t="s">
        <v>777</v>
      </c>
      <c r="E516" s="101" t="s">
        <v>778</v>
      </c>
      <c r="F516" s="100" t="s">
        <v>228</v>
      </c>
      <c r="G516" s="29" t="s">
        <v>1565</v>
      </c>
      <c r="H516" s="47" t="s">
        <v>3061</v>
      </c>
      <c r="I516" s="47" t="s">
        <v>3062</v>
      </c>
      <c r="J516" s="47" t="s">
        <v>3063</v>
      </c>
      <c r="K516" s="100"/>
      <c r="L516" s="100"/>
      <c r="M516" s="100"/>
      <c r="N516" s="100"/>
      <c r="O516" s="100"/>
    </row>
    <row r="517" spans="1:15" ht="30" x14ac:dyDescent="0.25">
      <c r="A517" s="44">
        <v>514</v>
      </c>
      <c r="B517" s="29" t="s">
        <v>783</v>
      </c>
      <c r="C517" s="101" t="s">
        <v>533</v>
      </c>
      <c r="D517" s="101" t="s">
        <v>784</v>
      </c>
      <c r="E517" s="101" t="s">
        <v>785</v>
      </c>
      <c r="F517" s="100" t="s">
        <v>228</v>
      </c>
      <c r="G517" s="29" t="s">
        <v>1859</v>
      </c>
      <c r="H517" s="47" t="s">
        <v>3064</v>
      </c>
      <c r="I517" s="47" t="s">
        <v>3065</v>
      </c>
      <c r="J517" s="47" t="s">
        <v>3066</v>
      </c>
      <c r="K517" s="100"/>
      <c r="L517" s="100"/>
      <c r="M517" s="100"/>
      <c r="N517" s="100"/>
      <c r="O517" s="100"/>
    </row>
    <row r="518" spans="1:15" ht="30" x14ac:dyDescent="0.25">
      <c r="A518" s="44">
        <v>515</v>
      </c>
      <c r="B518" s="29" t="s">
        <v>783</v>
      </c>
      <c r="C518" s="101" t="s">
        <v>533</v>
      </c>
      <c r="D518" s="101" t="s">
        <v>784</v>
      </c>
      <c r="E518" s="101" t="s">
        <v>785</v>
      </c>
      <c r="F518" s="100" t="s">
        <v>228</v>
      </c>
      <c r="G518" s="29" t="s">
        <v>1584</v>
      </c>
      <c r="H518" s="47" t="s">
        <v>3067</v>
      </c>
      <c r="I518" s="47" t="s">
        <v>3068</v>
      </c>
      <c r="J518" s="47" t="s">
        <v>3069</v>
      </c>
      <c r="K518" s="100"/>
      <c r="L518" s="100"/>
      <c r="M518" s="100"/>
      <c r="N518" s="100"/>
      <c r="O518" s="100"/>
    </row>
    <row r="519" spans="1:15" ht="30" x14ac:dyDescent="0.25">
      <c r="A519" s="44">
        <v>516</v>
      </c>
      <c r="B519" s="29" t="s">
        <v>783</v>
      </c>
      <c r="C519" s="101" t="s">
        <v>533</v>
      </c>
      <c r="D519" s="101" t="s">
        <v>784</v>
      </c>
      <c r="E519" s="101" t="s">
        <v>785</v>
      </c>
      <c r="F519" s="100" t="s">
        <v>228</v>
      </c>
      <c r="G519" s="29" t="s">
        <v>1550</v>
      </c>
      <c r="H519" s="47" t="s">
        <v>3070</v>
      </c>
      <c r="I519" s="47" t="s">
        <v>3071</v>
      </c>
      <c r="J519" s="47" t="s">
        <v>3072</v>
      </c>
      <c r="K519" s="100"/>
      <c r="L519" s="100"/>
      <c r="M519" s="100"/>
      <c r="N519" s="100"/>
      <c r="O519" s="100"/>
    </row>
    <row r="520" spans="1:15" ht="30" x14ac:dyDescent="0.25">
      <c r="A520" s="44">
        <v>517</v>
      </c>
      <c r="B520" s="29" t="s">
        <v>783</v>
      </c>
      <c r="C520" s="101" t="s">
        <v>533</v>
      </c>
      <c r="D520" s="101" t="s">
        <v>784</v>
      </c>
      <c r="E520" s="101" t="s">
        <v>785</v>
      </c>
      <c r="F520" s="100" t="s">
        <v>228</v>
      </c>
      <c r="G520" s="29" t="s">
        <v>1636</v>
      </c>
      <c r="H520" s="47" t="s">
        <v>3073</v>
      </c>
      <c r="I520" s="47" t="s">
        <v>3074</v>
      </c>
      <c r="J520" s="47" t="s">
        <v>3075</v>
      </c>
      <c r="K520" s="100"/>
      <c r="L520" s="100"/>
      <c r="M520" s="100"/>
      <c r="N520" s="100"/>
      <c r="O520" s="100"/>
    </row>
    <row r="521" spans="1:15" ht="30" x14ac:dyDescent="0.25">
      <c r="A521" s="44">
        <v>518</v>
      </c>
      <c r="B521" s="29" t="s">
        <v>783</v>
      </c>
      <c r="C521" s="101" t="s">
        <v>533</v>
      </c>
      <c r="D521" s="101" t="s">
        <v>784</v>
      </c>
      <c r="E521" s="101" t="s">
        <v>785</v>
      </c>
      <c r="F521" s="100" t="s">
        <v>228</v>
      </c>
      <c r="G521" s="29" t="s">
        <v>2081</v>
      </c>
      <c r="H521" s="47" t="s">
        <v>3076</v>
      </c>
      <c r="I521" s="47" t="s">
        <v>3077</v>
      </c>
      <c r="J521" s="47" t="s">
        <v>3078</v>
      </c>
      <c r="K521" s="100"/>
      <c r="L521" s="100"/>
      <c r="M521" s="100"/>
      <c r="N521" s="100"/>
      <c r="O521" s="100"/>
    </row>
    <row r="522" spans="1:15" ht="30" x14ac:dyDescent="0.25">
      <c r="A522" s="44">
        <v>519</v>
      </c>
      <c r="B522" s="29" t="s">
        <v>783</v>
      </c>
      <c r="C522" s="101" t="s">
        <v>533</v>
      </c>
      <c r="D522" s="101" t="s">
        <v>784</v>
      </c>
      <c r="E522" s="101" t="s">
        <v>785</v>
      </c>
      <c r="F522" s="100" t="s">
        <v>228</v>
      </c>
      <c r="G522" s="29" t="s">
        <v>1565</v>
      </c>
      <c r="H522" s="47" t="s">
        <v>3079</v>
      </c>
      <c r="I522" s="47" t="s">
        <v>3080</v>
      </c>
      <c r="J522" s="47" t="s">
        <v>3081</v>
      </c>
      <c r="K522" s="100"/>
      <c r="L522" s="100"/>
      <c r="M522" s="100"/>
      <c r="N522" s="100"/>
      <c r="O522" s="100"/>
    </row>
    <row r="523" spans="1:15" ht="30" x14ac:dyDescent="0.25">
      <c r="A523" s="44">
        <v>520</v>
      </c>
      <c r="B523" s="29" t="s">
        <v>789</v>
      </c>
      <c r="C523" s="101" t="s">
        <v>129</v>
      </c>
      <c r="D523" s="101" t="s">
        <v>790</v>
      </c>
      <c r="E523" s="101" t="s">
        <v>791</v>
      </c>
      <c r="F523" s="100" t="s">
        <v>228</v>
      </c>
      <c r="G523" s="29" t="s">
        <v>1636</v>
      </c>
      <c r="H523" s="47" t="s">
        <v>3082</v>
      </c>
      <c r="I523" s="41" t="s">
        <v>794</v>
      </c>
      <c r="J523" s="41" t="s">
        <v>794</v>
      </c>
      <c r="K523" s="100"/>
      <c r="L523" s="100"/>
      <c r="M523" s="100"/>
      <c r="N523" s="100"/>
      <c r="O523" s="100"/>
    </row>
    <row r="524" spans="1:15" ht="30" x14ac:dyDescent="0.25">
      <c r="A524" s="44">
        <v>521</v>
      </c>
      <c r="B524" s="29" t="s">
        <v>789</v>
      </c>
      <c r="C524" s="101" t="s">
        <v>129</v>
      </c>
      <c r="D524" s="101" t="s">
        <v>790</v>
      </c>
      <c r="E524" s="101" t="s">
        <v>791</v>
      </c>
      <c r="F524" s="100" t="s">
        <v>228</v>
      </c>
      <c r="G524" s="29" t="s">
        <v>1550</v>
      </c>
      <c r="H524" s="47" t="s">
        <v>3083</v>
      </c>
      <c r="I524" s="41" t="s">
        <v>794</v>
      </c>
      <c r="J524" s="41" t="s">
        <v>794</v>
      </c>
      <c r="K524" s="100"/>
      <c r="L524" s="100"/>
      <c r="M524" s="100"/>
      <c r="N524" s="100"/>
      <c r="O524" s="100"/>
    </row>
    <row r="525" spans="1:15" ht="30" x14ac:dyDescent="0.25">
      <c r="A525" s="44">
        <v>522</v>
      </c>
      <c r="B525" s="29" t="s">
        <v>789</v>
      </c>
      <c r="C525" s="101" t="s">
        <v>129</v>
      </c>
      <c r="D525" s="101" t="s">
        <v>790</v>
      </c>
      <c r="E525" s="101" t="s">
        <v>791</v>
      </c>
      <c r="F525" s="100" t="s">
        <v>228</v>
      </c>
      <c r="G525" s="29" t="s">
        <v>1612</v>
      </c>
      <c r="H525" s="47" t="s">
        <v>3084</v>
      </c>
      <c r="I525" s="41" t="s">
        <v>794</v>
      </c>
      <c r="J525" s="41" t="s">
        <v>794</v>
      </c>
      <c r="K525" s="100"/>
      <c r="L525" s="100"/>
      <c r="M525" s="100"/>
      <c r="N525" s="100"/>
      <c r="O525" s="100"/>
    </row>
    <row r="526" spans="1:15" ht="30" x14ac:dyDescent="0.25">
      <c r="A526" s="44">
        <v>523</v>
      </c>
      <c r="B526" s="29" t="s">
        <v>789</v>
      </c>
      <c r="C526" s="101" t="s">
        <v>129</v>
      </c>
      <c r="D526" s="101" t="s">
        <v>790</v>
      </c>
      <c r="E526" s="101" t="s">
        <v>791</v>
      </c>
      <c r="F526" s="100" t="s">
        <v>228</v>
      </c>
      <c r="G526" s="29" t="s">
        <v>1569</v>
      </c>
      <c r="H526" s="47" t="s">
        <v>3085</v>
      </c>
      <c r="I526" s="41" t="s">
        <v>794</v>
      </c>
      <c r="J526" s="41" t="s">
        <v>794</v>
      </c>
      <c r="K526" s="100"/>
      <c r="L526" s="100"/>
      <c r="M526" s="100"/>
      <c r="N526" s="100"/>
      <c r="O526" s="100"/>
    </row>
    <row r="527" spans="1:15" ht="30" x14ac:dyDescent="0.25">
      <c r="A527" s="44">
        <v>524</v>
      </c>
      <c r="B527" s="29" t="s">
        <v>789</v>
      </c>
      <c r="C527" s="101" t="s">
        <v>129</v>
      </c>
      <c r="D527" s="101" t="s">
        <v>790</v>
      </c>
      <c r="E527" s="101" t="s">
        <v>791</v>
      </c>
      <c r="F527" s="100" t="s">
        <v>228</v>
      </c>
      <c r="G527" s="29" t="s">
        <v>1577</v>
      </c>
      <c r="H527" s="47" t="s">
        <v>3086</v>
      </c>
      <c r="I527" s="41" t="s">
        <v>794</v>
      </c>
      <c r="J527" s="41" t="s">
        <v>794</v>
      </c>
      <c r="K527" s="100"/>
      <c r="L527" s="100"/>
      <c r="M527" s="100"/>
      <c r="N527" s="100"/>
      <c r="O527" s="100"/>
    </row>
    <row r="528" spans="1:15" ht="30" x14ac:dyDescent="0.25">
      <c r="A528" s="44">
        <v>525</v>
      </c>
      <c r="B528" s="29" t="s">
        <v>789</v>
      </c>
      <c r="C528" s="101" t="s">
        <v>129</v>
      </c>
      <c r="D528" s="101" t="s">
        <v>790</v>
      </c>
      <c r="E528" s="101" t="s">
        <v>791</v>
      </c>
      <c r="F528" s="100" t="s">
        <v>228</v>
      </c>
      <c r="G528" s="29" t="s">
        <v>1565</v>
      </c>
      <c r="H528" s="47" t="s">
        <v>3087</v>
      </c>
      <c r="I528" s="41" t="s">
        <v>794</v>
      </c>
      <c r="J528" s="41" t="s">
        <v>794</v>
      </c>
      <c r="K528" s="100"/>
      <c r="L528" s="100"/>
      <c r="M528" s="100"/>
      <c r="N528" s="100"/>
      <c r="O528" s="100"/>
    </row>
    <row r="529" spans="1:15" ht="30" x14ac:dyDescent="0.25">
      <c r="A529" s="44">
        <v>526</v>
      </c>
      <c r="B529" s="29" t="s">
        <v>795</v>
      </c>
      <c r="C529" s="101" t="s">
        <v>129</v>
      </c>
      <c r="D529" s="101" t="s">
        <v>790</v>
      </c>
      <c r="E529" s="101" t="s">
        <v>791</v>
      </c>
      <c r="F529" s="100" t="s">
        <v>228</v>
      </c>
      <c r="G529" s="29" t="s">
        <v>1636</v>
      </c>
      <c r="H529" s="41" t="s">
        <v>794</v>
      </c>
      <c r="I529" s="47" t="s">
        <v>3088</v>
      </c>
      <c r="J529" s="47" t="s">
        <v>3089</v>
      </c>
      <c r="K529" s="100"/>
      <c r="L529" s="100"/>
      <c r="M529" s="100"/>
      <c r="N529" s="100"/>
      <c r="O529" s="100"/>
    </row>
    <row r="530" spans="1:15" ht="30" x14ac:dyDescent="0.25">
      <c r="A530" s="44">
        <v>527</v>
      </c>
      <c r="B530" s="29" t="s">
        <v>795</v>
      </c>
      <c r="C530" s="101" t="s">
        <v>129</v>
      </c>
      <c r="D530" s="101" t="s">
        <v>790</v>
      </c>
      <c r="E530" s="101" t="s">
        <v>791</v>
      </c>
      <c r="F530" s="100" t="s">
        <v>228</v>
      </c>
      <c r="G530" s="29" t="s">
        <v>1612</v>
      </c>
      <c r="H530" s="41" t="s">
        <v>794</v>
      </c>
      <c r="I530" s="47" t="s">
        <v>3090</v>
      </c>
      <c r="J530" s="47" t="s">
        <v>3091</v>
      </c>
      <c r="K530" s="100"/>
      <c r="L530" s="100"/>
      <c r="M530" s="100"/>
      <c r="N530" s="100"/>
      <c r="O530" s="100"/>
    </row>
    <row r="531" spans="1:15" ht="30" x14ac:dyDescent="0.25">
      <c r="A531" s="44">
        <v>528</v>
      </c>
      <c r="B531" s="29" t="s">
        <v>795</v>
      </c>
      <c r="C531" s="101" t="s">
        <v>129</v>
      </c>
      <c r="D531" s="101" t="s">
        <v>790</v>
      </c>
      <c r="E531" s="101" t="s">
        <v>791</v>
      </c>
      <c r="F531" s="100" t="s">
        <v>228</v>
      </c>
      <c r="G531" s="29" t="s">
        <v>1550</v>
      </c>
      <c r="H531" s="41" t="s">
        <v>794</v>
      </c>
      <c r="I531" s="47" t="s">
        <v>3092</v>
      </c>
      <c r="J531" s="47" t="s">
        <v>3093</v>
      </c>
      <c r="K531" s="100"/>
      <c r="L531" s="100"/>
      <c r="M531" s="100"/>
      <c r="N531" s="100"/>
      <c r="O531" s="100"/>
    </row>
    <row r="532" spans="1:15" ht="30" x14ac:dyDescent="0.25">
      <c r="A532" s="44">
        <v>529</v>
      </c>
      <c r="B532" s="29" t="s">
        <v>795</v>
      </c>
      <c r="C532" s="101" t="s">
        <v>129</v>
      </c>
      <c r="D532" s="101" t="s">
        <v>790</v>
      </c>
      <c r="E532" s="101" t="s">
        <v>791</v>
      </c>
      <c r="F532" s="100" t="s">
        <v>228</v>
      </c>
      <c r="G532" s="29" t="s">
        <v>1569</v>
      </c>
      <c r="H532" s="41" t="s">
        <v>794</v>
      </c>
      <c r="I532" s="47" t="s">
        <v>3094</v>
      </c>
      <c r="J532" s="47" t="s">
        <v>3095</v>
      </c>
      <c r="K532" s="100"/>
      <c r="L532" s="100"/>
      <c r="M532" s="100"/>
      <c r="N532" s="100"/>
      <c r="O532" s="100"/>
    </row>
    <row r="533" spans="1:15" ht="30" x14ac:dyDescent="0.25">
      <c r="A533" s="44">
        <v>530</v>
      </c>
      <c r="B533" s="29" t="s">
        <v>795</v>
      </c>
      <c r="C533" s="101" t="s">
        <v>129</v>
      </c>
      <c r="D533" s="101" t="s">
        <v>790</v>
      </c>
      <c r="E533" s="101" t="s">
        <v>791</v>
      </c>
      <c r="F533" s="100" t="s">
        <v>228</v>
      </c>
      <c r="G533" s="29" t="s">
        <v>1577</v>
      </c>
      <c r="H533" s="41" t="s">
        <v>794</v>
      </c>
      <c r="I533" s="47" t="s">
        <v>3096</v>
      </c>
      <c r="J533" s="47" t="s">
        <v>3097</v>
      </c>
      <c r="K533" s="100"/>
      <c r="L533" s="100"/>
      <c r="M533" s="100"/>
      <c r="N533" s="100"/>
      <c r="O533" s="100"/>
    </row>
    <row r="534" spans="1:15" ht="30" x14ac:dyDescent="0.25">
      <c r="A534" s="44">
        <v>531</v>
      </c>
      <c r="B534" s="29" t="s">
        <v>795</v>
      </c>
      <c r="C534" s="101" t="s">
        <v>129</v>
      </c>
      <c r="D534" s="101" t="s">
        <v>790</v>
      </c>
      <c r="E534" s="101" t="s">
        <v>791</v>
      </c>
      <c r="F534" s="100" t="s">
        <v>228</v>
      </c>
      <c r="G534" s="29" t="s">
        <v>1565</v>
      </c>
      <c r="H534" s="41" t="s">
        <v>794</v>
      </c>
      <c r="I534" s="47" t="s">
        <v>3098</v>
      </c>
      <c r="J534" s="47" t="s">
        <v>3099</v>
      </c>
      <c r="K534" s="100"/>
      <c r="L534" s="100"/>
      <c r="M534" s="100"/>
      <c r="N534" s="100"/>
      <c r="O534" s="100"/>
    </row>
    <row r="535" spans="1:15" ht="30" x14ac:dyDescent="0.25">
      <c r="A535" s="44">
        <v>532</v>
      </c>
      <c r="B535" s="39" t="s">
        <v>799</v>
      </c>
      <c r="C535" s="101" t="s">
        <v>248</v>
      </c>
      <c r="D535" s="101" t="s">
        <v>800</v>
      </c>
      <c r="E535" s="101" t="s">
        <v>801</v>
      </c>
      <c r="F535" s="9" t="s">
        <v>251</v>
      </c>
      <c r="G535" s="29" t="s">
        <v>1636</v>
      </c>
      <c r="H535" s="65" t="s">
        <v>3100</v>
      </c>
      <c r="I535" s="65" t="s">
        <v>3101</v>
      </c>
      <c r="J535" s="65" t="s">
        <v>3102</v>
      </c>
      <c r="K535" s="100"/>
      <c r="L535" s="100"/>
      <c r="M535" s="100"/>
      <c r="N535" s="100"/>
      <c r="O535" s="100"/>
    </row>
    <row r="536" spans="1:15" ht="30" x14ac:dyDescent="0.25">
      <c r="A536" s="44">
        <v>533</v>
      </c>
      <c r="B536" s="39" t="s">
        <v>799</v>
      </c>
      <c r="C536" s="101" t="s">
        <v>248</v>
      </c>
      <c r="D536" s="101" t="s">
        <v>800</v>
      </c>
      <c r="E536" s="101" t="s">
        <v>801</v>
      </c>
      <c r="F536" s="9" t="s">
        <v>251</v>
      </c>
      <c r="G536" s="29" t="s">
        <v>1692</v>
      </c>
      <c r="H536" s="65" t="s">
        <v>3103</v>
      </c>
      <c r="I536" s="65" t="s">
        <v>3104</v>
      </c>
      <c r="J536" s="65" t="s">
        <v>3105</v>
      </c>
      <c r="K536" s="100"/>
      <c r="L536" s="100"/>
      <c r="M536" s="100"/>
      <c r="N536" s="100"/>
      <c r="O536" s="100"/>
    </row>
    <row r="537" spans="1:15" ht="30" x14ac:dyDescent="0.25">
      <c r="A537" s="44">
        <v>534</v>
      </c>
      <c r="B537" s="39" t="s">
        <v>799</v>
      </c>
      <c r="C537" s="101" t="s">
        <v>248</v>
      </c>
      <c r="D537" s="101" t="s">
        <v>800</v>
      </c>
      <c r="E537" s="101" t="s">
        <v>801</v>
      </c>
      <c r="F537" s="9" t="s">
        <v>251</v>
      </c>
      <c r="G537" s="29" t="s">
        <v>1569</v>
      </c>
      <c r="H537" s="65" t="s">
        <v>3106</v>
      </c>
      <c r="I537" s="65" t="s">
        <v>3107</v>
      </c>
      <c r="J537" s="65" t="s">
        <v>3108</v>
      </c>
      <c r="K537" s="100"/>
      <c r="L537" s="100"/>
      <c r="M537" s="100"/>
      <c r="N537" s="100"/>
      <c r="O537" s="100"/>
    </row>
    <row r="538" spans="1:15" ht="30" x14ac:dyDescent="0.25">
      <c r="A538" s="44">
        <v>535</v>
      </c>
      <c r="B538" s="39" t="s">
        <v>799</v>
      </c>
      <c r="C538" s="101" t="s">
        <v>248</v>
      </c>
      <c r="D538" s="101" t="s">
        <v>800</v>
      </c>
      <c r="E538" s="101" t="s">
        <v>801</v>
      </c>
      <c r="F538" s="9" t="s">
        <v>251</v>
      </c>
      <c r="G538" s="29" t="s">
        <v>1612</v>
      </c>
      <c r="H538" s="65" t="s">
        <v>3109</v>
      </c>
      <c r="I538" s="65" t="s">
        <v>3110</v>
      </c>
      <c r="J538" s="65" t="s">
        <v>3111</v>
      </c>
      <c r="K538" s="100"/>
      <c r="L538" s="100"/>
      <c r="M538" s="100"/>
      <c r="N538" s="100"/>
      <c r="O538" s="100"/>
    </row>
    <row r="539" spans="1:15" ht="30" x14ac:dyDescent="0.25">
      <c r="A539" s="44">
        <v>536</v>
      </c>
      <c r="B539" s="39" t="s">
        <v>799</v>
      </c>
      <c r="C539" s="101" t="s">
        <v>248</v>
      </c>
      <c r="D539" s="101" t="s">
        <v>800</v>
      </c>
      <c r="E539" s="101" t="s">
        <v>801</v>
      </c>
      <c r="F539" s="9" t="s">
        <v>251</v>
      </c>
      <c r="G539" s="29" t="s">
        <v>1682</v>
      </c>
      <c r="H539" s="65" t="s">
        <v>3112</v>
      </c>
      <c r="I539" s="65" t="s">
        <v>3113</v>
      </c>
      <c r="J539" s="65" t="s">
        <v>3114</v>
      </c>
      <c r="K539" s="100"/>
      <c r="L539" s="100"/>
      <c r="M539" s="100"/>
      <c r="N539" s="100"/>
      <c r="O539" s="100"/>
    </row>
    <row r="540" spans="1:15" ht="30" x14ac:dyDescent="0.25">
      <c r="A540" s="44">
        <v>537</v>
      </c>
      <c r="B540" s="39" t="s">
        <v>799</v>
      </c>
      <c r="C540" s="101" t="s">
        <v>248</v>
      </c>
      <c r="D540" s="101" t="s">
        <v>800</v>
      </c>
      <c r="E540" s="101" t="s">
        <v>801</v>
      </c>
      <c r="F540" s="9" t="s">
        <v>251</v>
      </c>
      <c r="G540" s="29" t="s">
        <v>1565</v>
      </c>
      <c r="H540" s="65" t="s">
        <v>3115</v>
      </c>
      <c r="I540" s="65" t="s">
        <v>3116</v>
      </c>
      <c r="J540" s="65" t="s">
        <v>3117</v>
      </c>
      <c r="K540" s="100"/>
      <c r="L540" s="100"/>
      <c r="M540" s="100"/>
      <c r="N540" s="100"/>
      <c r="O540" s="100"/>
    </row>
    <row r="541" spans="1:15" ht="30" x14ac:dyDescent="0.25">
      <c r="A541" s="44">
        <v>538</v>
      </c>
      <c r="B541" s="39" t="s">
        <v>807</v>
      </c>
      <c r="C541" s="101" t="s">
        <v>135</v>
      </c>
      <c r="D541" s="101" t="s">
        <v>808</v>
      </c>
      <c r="E541" s="101" t="s">
        <v>809</v>
      </c>
      <c r="F541" s="9" t="s">
        <v>251</v>
      </c>
      <c r="G541" s="29" t="s">
        <v>1569</v>
      </c>
      <c r="H541" s="65" t="s">
        <v>3118</v>
      </c>
      <c r="I541" s="65" t="s">
        <v>3119</v>
      </c>
      <c r="J541" s="65" t="s">
        <v>3120</v>
      </c>
      <c r="K541" s="100"/>
      <c r="L541" s="100"/>
      <c r="M541" s="100"/>
      <c r="N541" s="100"/>
      <c r="O541" s="100"/>
    </row>
    <row r="542" spans="1:15" ht="30" x14ac:dyDescent="0.25">
      <c r="A542" s="44">
        <v>539</v>
      </c>
      <c r="B542" s="39" t="s">
        <v>807</v>
      </c>
      <c r="C542" s="101" t="s">
        <v>135</v>
      </c>
      <c r="D542" s="101" t="s">
        <v>808</v>
      </c>
      <c r="E542" s="101" t="s">
        <v>809</v>
      </c>
      <c r="F542" s="9" t="s">
        <v>251</v>
      </c>
      <c r="G542" s="29" t="s">
        <v>1577</v>
      </c>
      <c r="H542" s="65" t="s">
        <v>3121</v>
      </c>
      <c r="I542" s="65" t="s">
        <v>3122</v>
      </c>
      <c r="J542" s="65" t="s">
        <v>3123</v>
      </c>
      <c r="K542" s="100"/>
      <c r="L542" s="100"/>
      <c r="M542" s="100"/>
      <c r="N542" s="100"/>
      <c r="O542" s="100"/>
    </row>
    <row r="543" spans="1:15" ht="30" x14ac:dyDescent="0.25">
      <c r="A543" s="44">
        <v>540</v>
      </c>
      <c r="B543" s="39" t="s">
        <v>807</v>
      </c>
      <c r="C543" s="101" t="s">
        <v>135</v>
      </c>
      <c r="D543" s="101" t="s">
        <v>808</v>
      </c>
      <c r="E543" s="101" t="s">
        <v>809</v>
      </c>
      <c r="F543" s="9" t="s">
        <v>251</v>
      </c>
      <c r="G543" s="29" t="s">
        <v>3124</v>
      </c>
      <c r="H543" s="65" t="s">
        <v>3125</v>
      </c>
      <c r="I543" s="65" t="s">
        <v>3126</v>
      </c>
      <c r="J543" s="65" t="s">
        <v>3127</v>
      </c>
      <c r="K543" s="100"/>
      <c r="L543" s="100"/>
      <c r="M543" s="100"/>
      <c r="N543" s="100"/>
      <c r="O543" s="100"/>
    </row>
    <row r="544" spans="1:15" ht="30" x14ac:dyDescent="0.25">
      <c r="A544" s="44">
        <v>541</v>
      </c>
      <c r="B544" s="39" t="s">
        <v>807</v>
      </c>
      <c r="C544" s="101" t="s">
        <v>135</v>
      </c>
      <c r="D544" s="101" t="s">
        <v>808</v>
      </c>
      <c r="E544" s="101" t="s">
        <v>809</v>
      </c>
      <c r="F544" s="9" t="s">
        <v>251</v>
      </c>
      <c r="G544" s="29" t="s">
        <v>1550</v>
      </c>
      <c r="H544" s="65" t="s">
        <v>3128</v>
      </c>
      <c r="I544" s="65" t="s">
        <v>3129</v>
      </c>
      <c r="J544" s="65" t="s">
        <v>3130</v>
      </c>
      <c r="K544" s="100"/>
      <c r="L544" s="100"/>
      <c r="M544" s="100"/>
      <c r="N544" s="100"/>
      <c r="O544" s="100"/>
    </row>
    <row r="545" spans="1:15" ht="30" x14ac:dyDescent="0.25">
      <c r="A545" s="44">
        <v>542</v>
      </c>
      <c r="B545" s="39" t="s">
        <v>807</v>
      </c>
      <c r="C545" s="101" t="s">
        <v>135</v>
      </c>
      <c r="D545" s="101" t="s">
        <v>808</v>
      </c>
      <c r="E545" s="101" t="s">
        <v>809</v>
      </c>
      <c r="F545" s="9" t="s">
        <v>251</v>
      </c>
      <c r="G545" s="29" t="s">
        <v>1672</v>
      </c>
      <c r="H545" s="65" t="s">
        <v>3131</v>
      </c>
      <c r="I545" s="65" t="s">
        <v>3132</v>
      </c>
      <c r="J545" s="65" t="s">
        <v>3133</v>
      </c>
      <c r="K545" s="100"/>
      <c r="L545" s="100"/>
      <c r="M545" s="100"/>
      <c r="N545" s="100"/>
      <c r="O545" s="100"/>
    </row>
    <row r="546" spans="1:15" ht="30" x14ac:dyDescent="0.25">
      <c r="A546" s="44">
        <v>543</v>
      </c>
      <c r="B546" s="39" t="s">
        <v>807</v>
      </c>
      <c r="C546" s="101" t="s">
        <v>135</v>
      </c>
      <c r="D546" s="101" t="s">
        <v>808</v>
      </c>
      <c r="E546" s="101" t="s">
        <v>809</v>
      </c>
      <c r="F546" s="9" t="s">
        <v>251</v>
      </c>
      <c r="G546" s="29" t="s">
        <v>1565</v>
      </c>
      <c r="H546" s="65" t="s">
        <v>3134</v>
      </c>
      <c r="I546" s="65" t="s">
        <v>3135</v>
      </c>
      <c r="J546" s="65" t="s">
        <v>3136</v>
      </c>
      <c r="K546" s="100"/>
      <c r="L546" s="100"/>
      <c r="M546" s="100"/>
      <c r="N546" s="100"/>
      <c r="O546" s="100"/>
    </row>
    <row r="547" spans="1:15" ht="45" x14ac:dyDescent="0.25">
      <c r="A547" s="44">
        <v>544</v>
      </c>
      <c r="B547" s="29" t="s">
        <v>816</v>
      </c>
      <c r="C547" s="101" t="s">
        <v>135</v>
      </c>
      <c r="D547" s="101" t="s">
        <v>817</v>
      </c>
      <c r="E547" s="101" t="s">
        <v>818</v>
      </c>
      <c r="F547" s="100" t="s">
        <v>228</v>
      </c>
      <c r="G547" s="29" t="s">
        <v>1550</v>
      </c>
      <c r="H547" s="47" t="s">
        <v>3137</v>
      </c>
      <c r="I547" s="47" t="s">
        <v>3138</v>
      </c>
      <c r="J547" s="47" t="s">
        <v>3139</v>
      </c>
      <c r="K547" s="100"/>
      <c r="L547" s="100"/>
      <c r="M547" s="100"/>
      <c r="N547" s="100"/>
      <c r="O547" s="100"/>
    </row>
    <row r="548" spans="1:15" ht="45" x14ac:dyDescent="0.25">
      <c r="A548" s="44">
        <v>545</v>
      </c>
      <c r="B548" s="29" t="s">
        <v>816</v>
      </c>
      <c r="C548" s="101" t="s">
        <v>135</v>
      </c>
      <c r="D548" s="101" t="s">
        <v>817</v>
      </c>
      <c r="E548" s="101" t="s">
        <v>818</v>
      </c>
      <c r="F548" s="100" t="s">
        <v>228</v>
      </c>
      <c r="G548" s="29" t="s">
        <v>1569</v>
      </c>
      <c r="H548" s="47" t="s">
        <v>3140</v>
      </c>
      <c r="I548" s="47" t="s">
        <v>3141</v>
      </c>
      <c r="J548" s="47" t="s">
        <v>3142</v>
      </c>
      <c r="K548" s="100"/>
      <c r="L548" s="100"/>
      <c r="M548" s="100"/>
      <c r="N548" s="100"/>
      <c r="O548" s="100"/>
    </row>
    <row r="549" spans="1:15" ht="45" x14ac:dyDescent="0.25">
      <c r="A549" s="44">
        <v>546</v>
      </c>
      <c r="B549" s="29" t="s">
        <v>816</v>
      </c>
      <c r="C549" s="101" t="s">
        <v>135</v>
      </c>
      <c r="D549" s="101" t="s">
        <v>817</v>
      </c>
      <c r="E549" s="101" t="s">
        <v>818</v>
      </c>
      <c r="F549" s="100" t="s">
        <v>228</v>
      </c>
      <c r="G549" s="29" t="s">
        <v>1577</v>
      </c>
      <c r="H549" s="47" t="s">
        <v>3143</v>
      </c>
      <c r="I549" s="47" t="s">
        <v>3144</v>
      </c>
      <c r="J549" s="47" t="s">
        <v>3145</v>
      </c>
      <c r="K549" s="100"/>
      <c r="L549" s="100"/>
      <c r="M549" s="100"/>
      <c r="N549" s="100"/>
      <c r="O549" s="100"/>
    </row>
    <row r="550" spans="1:15" ht="45" x14ac:dyDescent="0.25">
      <c r="A550" s="44">
        <v>547</v>
      </c>
      <c r="B550" s="29" t="s">
        <v>816</v>
      </c>
      <c r="C550" s="101" t="s">
        <v>135</v>
      </c>
      <c r="D550" s="101" t="s">
        <v>817</v>
      </c>
      <c r="E550" s="101" t="s">
        <v>818</v>
      </c>
      <c r="F550" s="100" t="s">
        <v>228</v>
      </c>
      <c r="G550" s="29" t="s">
        <v>2983</v>
      </c>
      <c r="H550" s="47" t="s">
        <v>3146</v>
      </c>
      <c r="I550" s="47" t="s">
        <v>3147</v>
      </c>
      <c r="J550" s="47" t="s">
        <v>3148</v>
      </c>
      <c r="K550" s="100"/>
      <c r="L550" s="100"/>
      <c r="M550" s="100"/>
      <c r="N550" s="100"/>
      <c r="O550" s="100"/>
    </row>
    <row r="551" spans="1:15" ht="45" x14ac:dyDescent="0.25">
      <c r="A551" s="44">
        <v>548</v>
      </c>
      <c r="B551" s="29" t="s">
        <v>816</v>
      </c>
      <c r="C551" s="101" t="s">
        <v>135</v>
      </c>
      <c r="D551" s="101" t="s">
        <v>817</v>
      </c>
      <c r="E551" s="101" t="s">
        <v>818</v>
      </c>
      <c r="F551" s="100" t="s">
        <v>228</v>
      </c>
      <c r="G551" s="29" t="s">
        <v>1692</v>
      </c>
      <c r="H551" s="47" t="s">
        <v>3149</v>
      </c>
      <c r="I551" s="47" t="s">
        <v>3150</v>
      </c>
      <c r="J551" s="47" t="s">
        <v>3151</v>
      </c>
      <c r="K551" s="100"/>
      <c r="L551" s="100"/>
      <c r="M551" s="100"/>
      <c r="N551" s="100"/>
      <c r="O551" s="100"/>
    </row>
    <row r="552" spans="1:15" ht="45" x14ac:dyDescent="0.25">
      <c r="A552" s="44">
        <v>549</v>
      </c>
      <c r="B552" s="29" t="s">
        <v>816</v>
      </c>
      <c r="C552" s="101" t="s">
        <v>135</v>
      </c>
      <c r="D552" s="101" t="s">
        <v>817</v>
      </c>
      <c r="E552" s="101" t="s">
        <v>818</v>
      </c>
      <c r="F552" s="100" t="s">
        <v>228</v>
      </c>
      <c r="G552" s="29" t="s">
        <v>1565</v>
      </c>
      <c r="H552" s="47" t="s">
        <v>3152</v>
      </c>
      <c r="I552" s="47" t="s">
        <v>3153</v>
      </c>
      <c r="J552" s="47" t="s">
        <v>3154</v>
      </c>
      <c r="K552" s="100"/>
      <c r="L552" s="100"/>
      <c r="M552" s="100"/>
      <c r="N552" s="100"/>
      <c r="O552" s="100"/>
    </row>
    <row r="553" spans="1:15" ht="30" x14ac:dyDescent="0.25">
      <c r="A553" s="44">
        <v>550</v>
      </c>
      <c r="B553" s="29" t="s">
        <v>822</v>
      </c>
      <c r="C553" s="101" t="s">
        <v>135</v>
      </c>
      <c r="D553" s="101" t="s">
        <v>823</v>
      </c>
      <c r="E553" s="101" t="s">
        <v>824</v>
      </c>
      <c r="F553" s="100" t="s">
        <v>228</v>
      </c>
      <c r="G553" s="29" t="s">
        <v>1569</v>
      </c>
      <c r="H553" s="47" t="s">
        <v>3155</v>
      </c>
      <c r="I553" s="47" t="s">
        <v>3156</v>
      </c>
      <c r="J553" s="47" t="s">
        <v>3157</v>
      </c>
      <c r="K553" s="100"/>
      <c r="L553" s="100"/>
      <c r="M553" s="100"/>
      <c r="N553" s="100"/>
      <c r="O553" s="100"/>
    </row>
    <row r="554" spans="1:15" ht="30" x14ac:dyDescent="0.25">
      <c r="A554" s="44">
        <v>551</v>
      </c>
      <c r="B554" s="29" t="s">
        <v>822</v>
      </c>
      <c r="C554" s="101" t="s">
        <v>135</v>
      </c>
      <c r="D554" s="101" t="s">
        <v>823</v>
      </c>
      <c r="E554" s="101" t="s">
        <v>824</v>
      </c>
      <c r="F554" s="100" t="s">
        <v>228</v>
      </c>
      <c r="G554" s="29" t="s">
        <v>1672</v>
      </c>
      <c r="H554" s="47" t="s">
        <v>3158</v>
      </c>
      <c r="I554" s="47" t="s">
        <v>3159</v>
      </c>
      <c r="J554" s="47" t="s">
        <v>3160</v>
      </c>
      <c r="K554" s="100"/>
      <c r="L554" s="100"/>
      <c r="M554" s="100"/>
      <c r="N554" s="100"/>
      <c r="O554" s="100"/>
    </row>
    <row r="555" spans="1:15" ht="30" x14ac:dyDescent="0.25">
      <c r="A555" s="44">
        <v>552</v>
      </c>
      <c r="B555" s="29" t="s">
        <v>822</v>
      </c>
      <c r="C555" s="101" t="s">
        <v>135</v>
      </c>
      <c r="D555" s="101" t="s">
        <v>823</v>
      </c>
      <c r="E555" s="101" t="s">
        <v>824</v>
      </c>
      <c r="F555" s="100" t="s">
        <v>228</v>
      </c>
      <c r="G555" s="29" t="s">
        <v>2983</v>
      </c>
      <c r="H555" s="47" t="s">
        <v>3161</v>
      </c>
      <c r="I555" s="47" t="s">
        <v>3162</v>
      </c>
      <c r="J555" s="47" t="s">
        <v>3163</v>
      </c>
      <c r="K555" s="100"/>
      <c r="L555" s="100"/>
      <c r="M555" s="100"/>
      <c r="N555" s="100"/>
      <c r="O555" s="100"/>
    </row>
    <row r="556" spans="1:15" ht="30" x14ac:dyDescent="0.25">
      <c r="A556" s="44">
        <v>553</v>
      </c>
      <c r="B556" s="29" t="s">
        <v>822</v>
      </c>
      <c r="C556" s="101" t="s">
        <v>135</v>
      </c>
      <c r="D556" s="101" t="s">
        <v>823</v>
      </c>
      <c r="E556" s="101" t="s">
        <v>824</v>
      </c>
      <c r="F556" s="100" t="s">
        <v>228</v>
      </c>
      <c r="G556" s="29" t="s">
        <v>1577</v>
      </c>
      <c r="H556" s="47" t="s">
        <v>3164</v>
      </c>
      <c r="I556" s="47" t="s">
        <v>3165</v>
      </c>
      <c r="J556" s="47" t="s">
        <v>3166</v>
      </c>
      <c r="K556" s="100"/>
      <c r="L556" s="100"/>
      <c r="M556" s="100"/>
      <c r="N556" s="100"/>
      <c r="O556" s="100"/>
    </row>
    <row r="557" spans="1:15" ht="30" x14ac:dyDescent="0.25">
      <c r="A557" s="44">
        <v>554</v>
      </c>
      <c r="B557" s="29" t="s">
        <v>822</v>
      </c>
      <c r="C557" s="101" t="s">
        <v>135</v>
      </c>
      <c r="D557" s="101" t="s">
        <v>823</v>
      </c>
      <c r="E557" s="101" t="s">
        <v>824</v>
      </c>
      <c r="F557" s="100" t="s">
        <v>228</v>
      </c>
      <c r="G557" s="29" t="s">
        <v>1739</v>
      </c>
      <c r="H557" s="47" t="s">
        <v>3167</v>
      </c>
      <c r="I557" s="47" t="s">
        <v>3168</v>
      </c>
      <c r="J557" s="47" t="s">
        <v>3169</v>
      </c>
      <c r="K557" s="100"/>
      <c r="L557" s="100"/>
      <c r="M557" s="100"/>
      <c r="N557" s="100"/>
      <c r="O557" s="100"/>
    </row>
    <row r="558" spans="1:15" ht="30" x14ac:dyDescent="0.25">
      <c r="A558" s="44">
        <v>555</v>
      </c>
      <c r="B558" s="29" t="s">
        <v>822</v>
      </c>
      <c r="C558" s="101" t="s">
        <v>135</v>
      </c>
      <c r="D558" s="101" t="s">
        <v>823</v>
      </c>
      <c r="E558" s="101" t="s">
        <v>824</v>
      </c>
      <c r="F558" s="100" t="s">
        <v>228</v>
      </c>
      <c r="G558" s="29" t="s">
        <v>1565</v>
      </c>
      <c r="H558" s="47" t="s">
        <v>3170</v>
      </c>
      <c r="I558" s="47" t="s">
        <v>3171</v>
      </c>
      <c r="J558" s="47" t="s">
        <v>3172</v>
      </c>
      <c r="K558" s="100"/>
      <c r="L558" s="100"/>
      <c r="M558" s="100"/>
      <c r="N558" s="100"/>
      <c r="O558" s="100"/>
    </row>
    <row r="559" spans="1:15" ht="30" x14ac:dyDescent="0.25">
      <c r="A559" s="44">
        <v>556</v>
      </c>
      <c r="B559" s="39" t="s">
        <v>829</v>
      </c>
      <c r="C559" s="101" t="s">
        <v>135</v>
      </c>
      <c r="D559" s="101" t="s">
        <v>830</v>
      </c>
      <c r="E559" s="101" t="s">
        <v>831</v>
      </c>
      <c r="F559" s="9" t="s">
        <v>251</v>
      </c>
      <c r="G559" s="29" t="s">
        <v>1569</v>
      </c>
      <c r="H559" s="65" t="s">
        <v>3173</v>
      </c>
      <c r="I559" s="65" t="s">
        <v>3174</v>
      </c>
      <c r="J559" s="65" t="s">
        <v>3175</v>
      </c>
      <c r="K559" s="100"/>
      <c r="L559" s="100"/>
      <c r="M559" s="100"/>
      <c r="N559" s="100"/>
      <c r="O559" s="100"/>
    </row>
    <row r="560" spans="1:15" ht="30" x14ac:dyDescent="0.25">
      <c r="A560" s="44">
        <v>557</v>
      </c>
      <c r="B560" s="39" t="s">
        <v>829</v>
      </c>
      <c r="C560" s="101" t="s">
        <v>135</v>
      </c>
      <c r="D560" s="101" t="s">
        <v>830</v>
      </c>
      <c r="E560" s="101" t="s">
        <v>831</v>
      </c>
      <c r="F560" s="9" t="s">
        <v>251</v>
      </c>
      <c r="G560" s="29" t="s">
        <v>1672</v>
      </c>
      <c r="H560" s="65" t="s">
        <v>3176</v>
      </c>
      <c r="I560" s="65" t="s">
        <v>3177</v>
      </c>
      <c r="J560" s="65" t="s">
        <v>3178</v>
      </c>
      <c r="K560" s="100"/>
      <c r="L560" s="100"/>
      <c r="M560" s="100"/>
      <c r="N560" s="100"/>
      <c r="O560" s="100"/>
    </row>
    <row r="561" spans="1:15" ht="30" x14ac:dyDescent="0.25">
      <c r="A561" s="44">
        <v>558</v>
      </c>
      <c r="B561" s="39" t="s">
        <v>829</v>
      </c>
      <c r="C561" s="101" t="s">
        <v>135</v>
      </c>
      <c r="D561" s="101" t="s">
        <v>830</v>
      </c>
      <c r="E561" s="101" t="s">
        <v>831</v>
      </c>
      <c r="F561" s="9" t="s">
        <v>251</v>
      </c>
      <c r="G561" s="29" t="s">
        <v>1550</v>
      </c>
      <c r="H561" s="65" t="s">
        <v>3179</v>
      </c>
      <c r="I561" s="65" t="s">
        <v>3180</v>
      </c>
      <c r="J561" s="65" t="s">
        <v>3181</v>
      </c>
      <c r="K561" s="100"/>
      <c r="L561" s="100"/>
      <c r="M561" s="100"/>
      <c r="N561" s="100"/>
      <c r="O561" s="100"/>
    </row>
    <row r="562" spans="1:15" ht="30" x14ac:dyDescent="0.25">
      <c r="A562" s="44">
        <v>559</v>
      </c>
      <c r="B562" s="39" t="s">
        <v>829</v>
      </c>
      <c r="C562" s="101" t="s">
        <v>135</v>
      </c>
      <c r="D562" s="101" t="s">
        <v>830</v>
      </c>
      <c r="E562" s="101" t="s">
        <v>831</v>
      </c>
      <c r="F562" s="9" t="s">
        <v>251</v>
      </c>
      <c r="G562" s="29" t="s">
        <v>1577</v>
      </c>
      <c r="H562" s="65" t="s">
        <v>3182</v>
      </c>
      <c r="I562" s="65" t="s">
        <v>3183</v>
      </c>
      <c r="J562" s="65" t="s">
        <v>3184</v>
      </c>
      <c r="K562" s="100"/>
      <c r="L562" s="100"/>
      <c r="M562" s="100"/>
      <c r="N562" s="100"/>
      <c r="O562" s="100"/>
    </row>
    <row r="563" spans="1:15" ht="30" x14ac:dyDescent="0.25">
      <c r="A563" s="44">
        <v>560</v>
      </c>
      <c r="B563" s="39" t="s">
        <v>829</v>
      </c>
      <c r="C563" s="101" t="s">
        <v>135</v>
      </c>
      <c r="D563" s="101" t="s">
        <v>830</v>
      </c>
      <c r="E563" s="101" t="s">
        <v>831</v>
      </c>
      <c r="F563" s="9" t="s">
        <v>251</v>
      </c>
      <c r="G563" s="29" t="s">
        <v>1692</v>
      </c>
      <c r="H563" s="65" t="s">
        <v>3185</v>
      </c>
      <c r="I563" s="65" t="s">
        <v>3186</v>
      </c>
      <c r="J563" s="65" t="s">
        <v>3187</v>
      </c>
      <c r="K563" s="100"/>
      <c r="L563" s="100"/>
      <c r="M563" s="100"/>
      <c r="N563" s="100"/>
      <c r="O563" s="100"/>
    </row>
    <row r="564" spans="1:15" ht="30" x14ac:dyDescent="0.25">
      <c r="A564" s="44">
        <v>561</v>
      </c>
      <c r="B564" s="39" t="s">
        <v>829</v>
      </c>
      <c r="C564" s="101" t="s">
        <v>135</v>
      </c>
      <c r="D564" s="101" t="s">
        <v>830</v>
      </c>
      <c r="E564" s="101" t="s">
        <v>831</v>
      </c>
      <c r="F564" s="9" t="s">
        <v>251</v>
      </c>
      <c r="G564" s="29" t="s">
        <v>1565</v>
      </c>
      <c r="H564" s="65" t="s">
        <v>3188</v>
      </c>
      <c r="I564" s="65" t="s">
        <v>3189</v>
      </c>
      <c r="J564" s="65" t="s">
        <v>3190</v>
      </c>
      <c r="K564" s="100"/>
      <c r="L564" s="100"/>
      <c r="M564" s="100"/>
      <c r="N564" s="100"/>
      <c r="O564" s="100"/>
    </row>
    <row r="565" spans="1:15" ht="30" x14ac:dyDescent="0.25">
      <c r="A565" s="44">
        <v>562</v>
      </c>
      <c r="B565" s="39" t="s">
        <v>835</v>
      </c>
      <c r="C565" s="101" t="s">
        <v>135</v>
      </c>
      <c r="D565" s="101" t="s">
        <v>836</v>
      </c>
      <c r="E565" s="101" t="s">
        <v>837</v>
      </c>
      <c r="F565" s="9" t="s">
        <v>251</v>
      </c>
      <c r="G565" s="29" t="s">
        <v>1550</v>
      </c>
      <c r="H565" s="65" t="s">
        <v>3191</v>
      </c>
      <c r="I565" s="65" t="s">
        <v>3192</v>
      </c>
      <c r="J565" s="65" t="s">
        <v>3193</v>
      </c>
      <c r="K565" s="100"/>
      <c r="L565" s="100"/>
      <c r="M565" s="100"/>
      <c r="N565" s="100"/>
      <c r="O565" s="100"/>
    </row>
    <row r="566" spans="1:15" ht="30" x14ac:dyDescent="0.25">
      <c r="A566" s="44">
        <v>563</v>
      </c>
      <c r="B566" s="39" t="s">
        <v>835</v>
      </c>
      <c r="C566" s="101" t="s">
        <v>135</v>
      </c>
      <c r="D566" s="101" t="s">
        <v>836</v>
      </c>
      <c r="E566" s="101" t="s">
        <v>837</v>
      </c>
      <c r="F566" s="9" t="s">
        <v>251</v>
      </c>
      <c r="G566" s="29" t="s">
        <v>1569</v>
      </c>
      <c r="H566" s="65" t="s">
        <v>3194</v>
      </c>
      <c r="I566" s="65" t="s">
        <v>3195</v>
      </c>
      <c r="J566" s="65" t="s">
        <v>3196</v>
      </c>
      <c r="K566" s="100"/>
      <c r="L566" s="100"/>
      <c r="M566" s="100"/>
      <c r="N566" s="100"/>
      <c r="O566" s="100"/>
    </row>
    <row r="567" spans="1:15" ht="30" x14ac:dyDescent="0.25">
      <c r="A567" s="44">
        <v>564</v>
      </c>
      <c r="B567" s="39" t="s">
        <v>835</v>
      </c>
      <c r="C567" s="101" t="s">
        <v>135</v>
      </c>
      <c r="D567" s="101" t="s">
        <v>836</v>
      </c>
      <c r="E567" s="101" t="s">
        <v>837</v>
      </c>
      <c r="F567" s="9" t="s">
        <v>251</v>
      </c>
      <c r="G567" s="29" t="s">
        <v>1577</v>
      </c>
      <c r="H567" s="65" t="s">
        <v>3197</v>
      </c>
      <c r="I567" s="65" t="s">
        <v>3198</v>
      </c>
      <c r="J567" s="65" t="s">
        <v>3199</v>
      </c>
      <c r="K567" s="100"/>
      <c r="L567" s="100"/>
      <c r="M567" s="100"/>
      <c r="N567" s="100"/>
      <c r="O567" s="100"/>
    </row>
    <row r="568" spans="1:15" ht="30" x14ac:dyDescent="0.25">
      <c r="A568" s="44">
        <v>565</v>
      </c>
      <c r="B568" s="39" t="s">
        <v>835</v>
      </c>
      <c r="C568" s="101" t="s">
        <v>135</v>
      </c>
      <c r="D568" s="101" t="s">
        <v>836</v>
      </c>
      <c r="E568" s="101" t="s">
        <v>837</v>
      </c>
      <c r="F568" s="9" t="s">
        <v>251</v>
      </c>
      <c r="G568" s="29" t="s">
        <v>1672</v>
      </c>
      <c r="H568" s="65" t="s">
        <v>3200</v>
      </c>
      <c r="I568" s="65" t="s">
        <v>3201</v>
      </c>
      <c r="J568" s="65" t="s">
        <v>3202</v>
      </c>
      <c r="K568" s="100"/>
      <c r="L568" s="100"/>
      <c r="M568" s="100"/>
      <c r="N568" s="100"/>
      <c r="O568" s="100"/>
    </row>
    <row r="569" spans="1:15" ht="30" x14ac:dyDescent="0.25">
      <c r="A569" s="44">
        <v>566</v>
      </c>
      <c r="B569" s="39" t="s">
        <v>835</v>
      </c>
      <c r="C569" s="101" t="s">
        <v>135</v>
      </c>
      <c r="D569" s="101" t="s">
        <v>836</v>
      </c>
      <c r="E569" s="101" t="s">
        <v>837</v>
      </c>
      <c r="F569" s="9" t="s">
        <v>251</v>
      </c>
      <c r="G569" s="29" t="s">
        <v>1692</v>
      </c>
      <c r="H569" s="65" t="s">
        <v>3203</v>
      </c>
      <c r="I569" s="65" t="s">
        <v>3204</v>
      </c>
      <c r="J569" s="65" t="s">
        <v>3205</v>
      </c>
      <c r="K569" s="100"/>
      <c r="L569" s="100"/>
      <c r="M569" s="100"/>
      <c r="N569" s="100"/>
      <c r="O569" s="100"/>
    </row>
    <row r="570" spans="1:15" ht="30" x14ac:dyDescent="0.25">
      <c r="A570" s="44">
        <v>567</v>
      </c>
      <c r="B570" s="39" t="s">
        <v>835</v>
      </c>
      <c r="C570" s="101" t="s">
        <v>135</v>
      </c>
      <c r="D570" s="101" t="s">
        <v>836</v>
      </c>
      <c r="E570" s="101" t="s">
        <v>837</v>
      </c>
      <c r="F570" s="9" t="s">
        <v>251</v>
      </c>
      <c r="G570" s="29" t="s">
        <v>1565</v>
      </c>
      <c r="H570" s="65" t="s">
        <v>3206</v>
      </c>
      <c r="I570" s="65" t="s">
        <v>3207</v>
      </c>
      <c r="J570" s="65" t="s">
        <v>3208</v>
      </c>
      <c r="K570" s="100"/>
      <c r="L570" s="100"/>
      <c r="M570" s="100"/>
      <c r="N570" s="100"/>
      <c r="O570" s="100"/>
    </row>
    <row r="571" spans="1:15" x14ac:dyDescent="0.25">
      <c r="A571" s="44">
        <v>568</v>
      </c>
      <c r="B571" s="39" t="s">
        <v>841</v>
      </c>
      <c r="C571" s="101" t="s">
        <v>135</v>
      </c>
      <c r="D571" s="101" t="s">
        <v>842</v>
      </c>
      <c r="E571" s="101" t="s">
        <v>843</v>
      </c>
      <c r="F571" s="9" t="s">
        <v>251</v>
      </c>
      <c r="G571" s="29" t="s">
        <v>1569</v>
      </c>
      <c r="H571" s="65" t="s">
        <v>3209</v>
      </c>
      <c r="I571" s="65" t="s">
        <v>3210</v>
      </c>
      <c r="J571" s="65" t="s">
        <v>3211</v>
      </c>
      <c r="K571" s="100"/>
      <c r="L571" s="100"/>
      <c r="M571" s="100"/>
      <c r="N571" s="100"/>
      <c r="O571" s="100"/>
    </row>
    <row r="572" spans="1:15" x14ac:dyDescent="0.25">
      <c r="A572" s="44">
        <v>569</v>
      </c>
      <c r="B572" s="39" t="s">
        <v>841</v>
      </c>
      <c r="C572" s="101" t="s">
        <v>135</v>
      </c>
      <c r="D572" s="101" t="s">
        <v>842</v>
      </c>
      <c r="E572" s="101" t="s">
        <v>843</v>
      </c>
      <c r="F572" s="9" t="s">
        <v>251</v>
      </c>
      <c r="G572" s="29" t="s">
        <v>1550</v>
      </c>
      <c r="H572" s="65" t="s">
        <v>3212</v>
      </c>
      <c r="I572" s="65" t="s">
        <v>3213</v>
      </c>
      <c r="J572" s="65" t="s">
        <v>3214</v>
      </c>
      <c r="K572" s="100"/>
      <c r="L572" s="100"/>
      <c r="M572" s="100"/>
      <c r="N572" s="100"/>
      <c r="O572" s="100"/>
    </row>
    <row r="573" spans="1:15" x14ac:dyDescent="0.25">
      <c r="A573" s="44">
        <v>570</v>
      </c>
      <c r="B573" s="39" t="s">
        <v>841</v>
      </c>
      <c r="C573" s="101" t="s">
        <v>135</v>
      </c>
      <c r="D573" s="101" t="s">
        <v>842</v>
      </c>
      <c r="E573" s="101" t="s">
        <v>843</v>
      </c>
      <c r="F573" s="9" t="s">
        <v>251</v>
      </c>
      <c r="G573" s="29" t="s">
        <v>1577</v>
      </c>
      <c r="H573" s="65" t="s">
        <v>3215</v>
      </c>
      <c r="I573" s="65" t="s">
        <v>3216</v>
      </c>
      <c r="J573" s="65" t="s">
        <v>3217</v>
      </c>
      <c r="K573" s="100"/>
      <c r="L573" s="100"/>
      <c r="M573" s="100"/>
      <c r="N573" s="100"/>
      <c r="O573" s="100"/>
    </row>
    <row r="574" spans="1:15" x14ac:dyDescent="0.25">
      <c r="A574" s="44">
        <v>571</v>
      </c>
      <c r="B574" s="39" t="s">
        <v>841</v>
      </c>
      <c r="C574" s="101" t="s">
        <v>135</v>
      </c>
      <c r="D574" s="101" t="s">
        <v>842</v>
      </c>
      <c r="E574" s="101" t="s">
        <v>843</v>
      </c>
      <c r="F574" s="9" t="s">
        <v>251</v>
      </c>
      <c r="G574" s="29" t="s">
        <v>1692</v>
      </c>
      <c r="H574" s="65" t="s">
        <v>3218</v>
      </c>
      <c r="I574" s="65" t="s">
        <v>3219</v>
      </c>
      <c r="J574" s="65" t="s">
        <v>3220</v>
      </c>
      <c r="K574" s="100"/>
      <c r="L574" s="100"/>
      <c r="M574" s="100"/>
      <c r="N574" s="100"/>
      <c r="O574" s="100"/>
    </row>
    <row r="575" spans="1:15" x14ac:dyDescent="0.25">
      <c r="A575" s="44">
        <v>572</v>
      </c>
      <c r="B575" s="39" t="s">
        <v>841</v>
      </c>
      <c r="C575" s="101" t="s">
        <v>135</v>
      </c>
      <c r="D575" s="101" t="s">
        <v>842</v>
      </c>
      <c r="E575" s="101" t="s">
        <v>843</v>
      </c>
      <c r="F575" s="9" t="s">
        <v>251</v>
      </c>
      <c r="G575" s="29" t="s">
        <v>1636</v>
      </c>
      <c r="H575" s="65" t="s">
        <v>3221</v>
      </c>
      <c r="I575" s="65" t="s">
        <v>3222</v>
      </c>
      <c r="J575" s="65" t="s">
        <v>3223</v>
      </c>
      <c r="K575" s="100"/>
      <c r="L575" s="100"/>
      <c r="M575" s="100"/>
      <c r="N575" s="100"/>
      <c r="O575" s="100"/>
    </row>
    <row r="576" spans="1:15" x14ac:dyDescent="0.25">
      <c r="A576" s="44">
        <v>573</v>
      </c>
      <c r="B576" s="39" t="s">
        <v>841</v>
      </c>
      <c r="C576" s="101" t="s">
        <v>135</v>
      </c>
      <c r="D576" s="101" t="s">
        <v>842</v>
      </c>
      <c r="E576" s="101" t="s">
        <v>843</v>
      </c>
      <c r="F576" s="9" t="s">
        <v>251</v>
      </c>
      <c r="G576" s="29" t="s">
        <v>1565</v>
      </c>
      <c r="H576" s="65" t="s">
        <v>3224</v>
      </c>
      <c r="I576" s="65" t="s">
        <v>3225</v>
      </c>
      <c r="J576" s="65" t="s">
        <v>3226</v>
      </c>
      <c r="K576" s="100"/>
      <c r="L576" s="100"/>
      <c r="M576" s="100"/>
      <c r="N576" s="100"/>
      <c r="O576" s="100"/>
    </row>
    <row r="577" spans="1:15" x14ac:dyDescent="0.25">
      <c r="A577" s="44">
        <v>574</v>
      </c>
      <c r="B577" s="29" t="s">
        <v>848</v>
      </c>
      <c r="C577" s="101" t="s">
        <v>137</v>
      </c>
      <c r="D577" s="101" t="s">
        <v>849</v>
      </c>
      <c r="E577" s="101" t="s">
        <v>850</v>
      </c>
      <c r="F577" s="100" t="s">
        <v>228</v>
      </c>
      <c r="G577" s="29" t="s">
        <v>1569</v>
      </c>
      <c r="H577" s="47" t="s">
        <v>3227</v>
      </c>
      <c r="I577" s="47" t="s">
        <v>3228</v>
      </c>
      <c r="J577" s="47" t="s">
        <v>3229</v>
      </c>
      <c r="K577" s="100"/>
      <c r="L577" s="100"/>
      <c r="M577" s="100"/>
      <c r="N577" s="100"/>
      <c r="O577" s="100"/>
    </row>
    <row r="578" spans="1:15" x14ac:dyDescent="0.25">
      <c r="A578" s="44">
        <v>575</v>
      </c>
      <c r="B578" s="29" t="s">
        <v>848</v>
      </c>
      <c r="C578" s="101" t="s">
        <v>137</v>
      </c>
      <c r="D578" s="101" t="s">
        <v>849</v>
      </c>
      <c r="E578" s="101" t="s">
        <v>850</v>
      </c>
      <c r="F578" s="100" t="s">
        <v>228</v>
      </c>
      <c r="G578" s="29" t="s">
        <v>1739</v>
      </c>
      <c r="H578" s="47" t="s">
        <v>3230</v>
      </c>
      <c r="I578" s="47" t="s">
        <v>3231</v>
      </c>
      <c r="J578" s="47" t="s">
        <v>3232</v>
      </c>
      <c r="K578" s="100"/>
      <c r="L578" s="100"/>
      <c r="M578" s="100"/>
      <c r="N578" s="100"/>
      <c r="O578" s="100"/>
    </row>
    <row r="579" spans="1:15" x14ac:dyDescent="0.25">
      <c r="A579" s="44">
        <v>576</v>
      </c>
      <c r="B579" s="29" t="s">
        <v>848</v>
      </c>
      <c r="C579" s="101" t="s">
        <v>137</v>
      </c>
      <c r="D579" s="101" t="s">
        <v>849</v>
      </c>
      <c r="E579" s="101" t="s">
        <v>850</v>
      </c>
      <c r="F579" s="100" t="s">
        <v>228</v>
      </c>
      <c r="G579" s="29" t="s">
        <v>3233</v>
      </c>
      <c r="H579" s="47" t="s">
        <v>3234</v>
      </c>
      <c r="I579" s="47" t="s">
        <v>3235</v>
      </c>
      <c r="J579" s="47" t="s">
        <v>3236</v>
      </c>
      <c r="K579" s="100"/>
      <c r="L579" s="100"/>
      <c r="M579" s="100"/>
      <c r="N579" s="100"/>
      <c r="O579" s="100"/>
    </row>
    <row r="580" spans="1:15" x14ac:dyDescent="0.25">
      <c r="A580" s="44">
        <v>577</v>
      </c>
      <c r="B580" s="29" t="s">
        <v>848</v>
      </c>
      <c r="C580" s="101" t="s">
        <v>137</v>
      </c>
      <c r="D580" s="101" t="s">
        <v>849</v>
      </c>
      <c r="E580" s="101" t="s">
        <v>850</v>
      </c>
      <c r="F580" s="100" t="s">
        <v>228</v>
      </c>
      <c r="G580" s="29" t="s">
        <v>2983</v>
      </c>
      <c r="H580" s="47" t="s">
        <v>1254</v>
      </c>
      <c r="I580" s="47" t="s">
        <v>3237</v>
      </c>
      <c r="J580" s="47" t="s">
        <v>3238</v>
      </c>
      <c r="K580" s="100"/>
      <c r="L580" s="100"/>
      <c r="M580" s="100"/>
      <c r="N580" s="100"/>
      <c r="O580" s="100"/>
    </row>
    <row r="581" spans="1:15" x14ac:dyDescent="0.25">
      <c r="A581" s="44">
        <v>578</v>
      </c>
      <c r="B581" s="29" t="s">
        <v>848</v>
      </c>
      <c r="C581" s="101" t="s">
        <v>137</v>
      </c>
      <c r="D581" s="101" t="s">
        <v>849</v>
      </c>
      <c r="E581" s="101" t="s">
        <v>850</v>
      </c>
      <c r="F581" s="100" t="s">
        <v>228</v>
      </c>
      <c r="G581" s="29" t="s">
        <v>3124</v>
      </c>
      <c r="H581" s="47" t="s">
        <v>3239</v>
      </c>
      <c r="I581" s="47" t="s">
        <v>3240</v>
      </c>
      <c r="J581" s="47" t="s">
        <v>1254</v>
      </c>
      <c r="K581" s="100"/>
      <c r="L581" s="100"/>
      <c r="M581" s="100"/>
      <c r="N581" s="100"/>
      <c r="O581" s="100"/>
    </row>
    <row r="582" spans="1:15" x14ac:dyDescent="0.25">
      <c r="A582" s="44">
        <v>579</v>
      </c>
      <c r="B582" s="29" t="s">
        <v>848</v>
      </c>
      <c r="C582" s="101" t="s">
        <v>137</v>
      </c>
      <c r="D582" s="101" t="s">
        <v>849</v>
      </c>
      <c r="E582" s="101" t="s">
        <v>850</v>
      </c>
      <c r="F582" s="100" t="s">
        <v>228</v>
      </c>
      <c r="G582" s="29" t="s">
        <v>1565</v>
      </c>
      <c r="H582" s="47" t="s">
        <v>3241</v>
      </c>
      <c r="I582" s="47" t="s">
        <v>3242</v>
      </c>
      <c r="J582" s="47" t="s">
        <v>3243</v>
      </c>
      <c r="K582" s="100"/>
      <c r="L582" s="100"/>
      <c r="M582" s="100"/>
      <c r="N582" s="100"/>
      <c r="O582" s="100"/>
    </row>
    <row r="583" spans="1:15" ht="30" x14ac:dyDescent="0.25">
      <c r="A583" s="44">
        <v>580</v>
      </c>
      <c r="B583" s="29" t="s">
        <v>854</v>
      </c>
      <c r="C583" s="101" t="s">
        <v>137</v>
      </c>
      <c r="D583" s="101" t="s">
        <v>855</v>
      </c>
      <c r="E583" s="101" t="s">
        <v>856</v>
      </c>
      <c r="F583" s="100" t="s">
        <v>228</v>
      </c>
      <c r="G583" s="29" t="s">
        <v>1569</v>
      </c>
      <c r="H583" s="47" t="s">
        <v>3244</v>
      </c>
      <c r="I583" s="47" t="s">
        <v>3245</v>
      </c>
      <c r="J583" s="47" t="s">
        <v>3246</v>
      </c>
      <c r="K583" s="100"/>
      <c r="L583" s="100"/>
      <c r="M583" s="100"/>
      <c r="N583" s="100"/>
      <c r="O583" s="100"/>
    </row>
    <row r="584" spans="1:15" ht="30" x14ac:dyDescent="0.25">
      <c r="A584" s="44">
        <v>581</v>
      </c>
      <c r="B584" s="29" t="s">
        <v>854</v>
      </c>
      <c r="C584" s="101" t="s">
        <v>137</v>
      </c>
      <c r="D584" s="101" t="s">
        <v>855</v>
      </c>
      <c r="E584" s="101" t="s">
        <v>856</v>
      </c>
      <c r="F584" s="100" t="s">
        <v>228</v>
      </c>
      <c r="G584" s="29" t="s">
        <v>2983</v>
      </c>
      <c r="H584" s="47" t="s">
        <v>3247</v>
      </c>
      <c r="I584" s="47" t="s">
        <v>3248</v>
      </c>
      <c r="J584" s="47" t="s">
        <v>3249</v>
      </c>
      <c r="K584" s="100"/>
      <c r="L584" s="100"/>
      <c r="M584" s="100"/>
      <c r="N584" s="100"/>
      <c r="O584" s="100"/>
    </row>
    <row r="585" spans="1:15" ht="30" x14ac:dyDescent="0.25">
      <c r="A585" s="44">
        <v>582</v>
      </c>
      <c r="B585" s="29" t="s">
        <v>854</v>
      </c>
      <c r="C585" s="101" t="s">
        <v>137</v>
      </c>
      <c r="D585" s="101" t="s">
        <v>855</v>
      </c>
      <c r="E585" s="101" t="s">
        <v>856</v>
      </c>
      <c r="F585" s="100" t="s">
        <v>228</v>
      </c>
      <c r="G585" s="29" t="s">
        <v>3233</v>
      </c>
      <c r="H585" s="47" t="s">
        <v>3250</v>
      </c>
      <c r="I585" s="47" t="s">
        <v>3251</v>
      </c>
      <c r="J585" s="47" t="s">
        <v>3252</v>
      </c>
      <c r="K585" s="100"/>
      <c r="L585" s="100"/>
      <c r="M585" s="100"/>
      <c r="N585" s="100"/>
      <c r="O585" s="100"/>
    </row>
    <row r="586" spans="1:15" ht="30" x14ac:dyDescent="0.25">
      <c r="A586" s="44">
        <v>583</v>
      </c>
      <c r="B586" s="29" t="s">
        <v>854</v>
      </c>
      <c r="C586" s="101" t="s">
        <v>137</v>
      </c>
      <c r="D586" s="101" t="s">
        <v>855</v>
      </c>
      <c r="E586" s="101" t="s">
        <v>856</v>
      </c>
      <c r="F586" s="100" t="s">
        <v>228</v>
      </c>
      <c r="G586" s="29" t="s">
        <v>3124</v>
      </c>
      <c r="H586" s="47" t="s">
        <v>3253</v>
      </c>
      <c r="I586" s="47" t="s">
        <v>3254</v>
      </c>
      <c r="J586" s="47" t="s">
        <v>3255</v>
      </c>
      <c r="K586" s="100"/>
      <c r="L586" s="100"/>
      <c r="M586" s="100"/>
      <c r="N586" s="100"/>
      <c r="O586" s="100"/>
    </row>
    <row r="587" spans="1:15" ht="30" x14ac:dyDescent="0.25">
      <c r="A587" s="44">
        <v>584</v>
      </c>
      <c r="B587" s="29" t="s">
        <v>854</v>
      </c>
      <c r="C587" s="101" t="s">
        <v>137</v>
      </c>
      <c r="D587" s="101" t="s">
        <v>855</v>
      </c>
      <c r="E587" s="101" t="s">
        <v>856</v>
      </c>
      <c r="F587" s="100" t="s">
        <v>228</v>
      </c>
      <c r="G587" s="29" t="s">
        <v>3256</v>
      </c>
      <c r="H587" s="47" t="s">
        <v>3257</v>
      </c>
      <c r="I587" s="47" t="s">
        <v>3258</v>
      </c>
      <c r="J587" s="47" t="s">
        <v>3259</v>
      </c>
      <c r="K587" s="100"/>
      <c r="L587" s="100"/>
      <c r="M587" s="100"/>
      <c r="N587" s="100"/>
      <c r="O587" s="100"/>
    </row>
    <row r="588" spans="1:15" ht="30" x14ac:dyDescent="0.25">
      <c r="A588" s="44">
        <v>585</v>
      </c>
      <c r="B588" s="29" t="s">
        <v>854</v>
      </c>
      <c r="C588" s="101" t="s">
        <v>137</v>
      </c>
      <c r="D588" s="101" t="s">
        <v>855</v>
      </c>
      <c r="E588" s="101" t="s">
        <v>856</v>
      </c>
      <c r="F588" s="100" t="s">
        <v>228</v>
      </c>
      <c r="G588" s="29" t="s">
        <v>1565</v>
      </c>
      <c r="H588" s="47" t="s">
        <v>3260</v>
      </c>
      <c r="I588" s="47" t="s">
        <v>3261</v>
      </c>
      <c r="J588" s="47" t="s">
        <v>3262</v>
      </c>
      <c r="K588" s="100"/>
      <c r="L588" s="100"/>
      <c r="M588" s="100"/>
      <c r="N588" s="100"/>
      <c r="O588" s="100"/>
    </row>
    <row r="589" spans="1:15" x14ac:dyDescent="0.25">
      <c r="A589" s="44">
        <v>586</v>
      </c>
      <c r="B589" s="29" t="s">
        <v>860</v>
      </c>
      <c r="C589" s="101" t="s">
        <v>137</v>
      </c>
      <c r="D589" s="101" t="s">
        <v>861</v>
      </c>
      <c r="E589" s="101" t="s">
        <v>862</v>
      </c>
      <c r="F589" s="100" t="s">
        <v>228</v>
      </c>
      <c r="G589" s="29" t="s">
        <v>1569</v>
      </c>
      <c r="H589" s="47" t="s">
        <v>3263</v>
      </c>
      <c r="I589" s="47" t="s">
        <v>3264</v>
      </c>
      <c r="J589" s="47" t="s">
        <v>3265</v>
      </c>
      <c r="K589" s="100"/>
      <c r="L589" s="100"/>
      <c r="M589" s="100"/>
      <c r="N589" s="100"/>
      <c r="O589" s="100"/>
    </row>
    <row r="590" spans="1:15" x14ac:dyDescent="0.25">
      <c r="A590" s="44">
        <v>587</v>
      </c>
      <c r="B590" s="29" t="s">
        <v>860</v>
      </c>
      <c r="C590" s="101" t="s">
        <v>137</v>
      </c>
      <c r="D590" s="101" t="s">
        <v>861</v>
      </c>
      <c r="E590" s="101" t="s">
        <v>862</v>
      </c>
      <c r="F590" s="100" t="s">
        <v>228</v>
      </c>
      <c r="G590" s="29" t="s">
        <v>1550</v>
      </c>
      <c r="H590" s="47" t="s">
        <v>3266</v>
      </c>
      <c r="I590" s="47" t="s">
        <v>3267</v>
      </c>
      <c r="J590" s="47" t="s">
        <v>3268</v>
      </c>
      <c r="K590" s="100"/>
      <c r="L590" s="100"/>
      <c r="M590" s="100"/>
      <c r="N590" s="100"/>
      <c r="O590" s="100"/>
    </row>
    <row r="591" spans="1:15" x14ac:dyDescent="0.25">
      <c r="A591" s="44">
        <v>588</v>
      </c>
      <c r="B591" s="29" t="s">
        <v>860</v>
      </c>
      <c r="C591" s="101" t="s">
        <v>137</v>
      </c>
      <c r="D591" s="101" t="s">
        <v>861</v>
      </c>
      <c r="E591" s="101" t="s">
        <v>862</v>
      </c>
      <c r="F591" s="100" t="s">
        <v>228</v>
      </c>
      <c r="G591" s="29" t="s">
        <v>2983</v>
      </c>
      <c r="H591" s="47" t="s">
        <v>3269</v>
      </c>
      <c r="I591" s="47" t="s">
        <v>3270</v>
      </c>
      <c r="J591" s="47" t="s">
        <v>3271</v>
      </c>
      <c r="K591" s="100"/>
      <c r="L591" s="100"/>
      <c r="M591" s="100"/>
      <c r="N591" s="100"/>
      <c r="O591" s="100"/>
    </row>
    <row r="592" spans="1:15" x14ac:dyDescent="0.25">
      <c r="A592" s="44">
        <v>589</v>
      </c>
      <c r="B592" s="29" t="s">
        <v>860</v>
      </c>
      <c r="C592" s="101" t="s">
        <v>137</v>
      </c>
      <c r="D592" s="101" t="s">
        <v>861</v>
      </c>
      <c r="E592" s="101" t="s">
        <v>862</v>
      </c>
      <c r="F592" s="100" t="s">
        <v>228</v>
      </c>
      <c r="G592" s="29" t="s">
        <v>1577</v>
      </c>
      <c r="H592" s="47" t="s">
        <v>3272</v>
      </c>
      <c r="I592" s="47" t="s">
        <v>3273</v>
      </c>
      <c r="J592" s="47" t="s">
        <v>3274</v>
      </c>
      <c r="K592" s="100"/>
      <c r="L592" s="100"/>
      <c r="M592" s="100"/>
      <c r="N592" s="100"/>
      <c r="O592" s="100"/>
    </row>
    <row r="593" spans="1:15" x14ac:dyDescent="0.25">
      <c r="A593" s="44">
        <v>590</v>
      </c>
      <c r="B593" s="29" t="s">
        <v>860</v>
      </c>
      <c r="C593" s="101" t="s">
        <v>137</v>
      </c>
      <c r="D593" s="101" t="s">
        <v>861</v>
      </c>
      <c r="E593" s="101" t="s">
        <v>862</v>
      </c>
      <c r="F593" s="100" t="s">
        <v>228</v>
      </c>
      <c r="G593" s="29" t="s">
        <v>1692</v>
      </c>
      <c r="H593" s="47" t="s">
        <v>3275</v>
      </c>
      <c r="I593" s="47" t="s">
        <v>3276</v>
      </c>
      <c r="J593" s="47" t="s">
        <v>3277</v>
      </c>
      <c r="K593" s="100"/>
      <c r="L593" s="100"/>
      <c r="M593" s="100"/>
      <c r="N593" s="100"/>
      <c r="O593" s="100"/>
    </row>
    <row r="594" spans="1:15" x14ac:dyDescent="0.25">
      <c r="A594" s="44">
        <v>591</v>
      </c>
      <c r="B594" s="29" t="s">
        <v>860</v>
      </c>
      <c r="C594" s="101" t="s">
        <v>137</v>
      </c>
      <c r="D594" s="101" t="s">
        <v>861</v>
      </c>
      <c r="E594" s="101" t="s">
        <v>862</v>
      </c>
      <c r="F594" s="100" t="s">
        <v>228</v>
      </c>
      <c r="G594" s="29" t="s">
        <v>1565</v>
      </c>
      <c r="H594" s="47" t="s">
        <v>3278</v>
      </c>
      <c r="I594" s="47" t="s">
        <v>3279</v>
      </c>
      <c r="J594" s="47" t="s">
        <v>3280</v>
      </c>
      <c r="K594" s="100"/>
      <c r="L594" s="100"/>
      <c r="M594" s="100"/>
      <c r="N594" s="100"/>
      <c r="O594" s="100"/>
    </row>
    <row r="595" spans="1:15" ht="30" x14ac:dyDescent="0.25">
      <c r="A595" s="44">
        <v>592</v>
      </c>
      <c r="B595" s="29" t="s">
        <v>866</v>
      </c>
      <c r="C595" s="101" t="s">
        <v>137</v>
      </c>
      <c r="D595" s="101" t="s">
        <v>867</v>
      </c>
      <c r="E595" s="101" t="s">
        <v>868</v>
      </c>
      <c r="F595" s="100" t="s">
        <v>228</v>
      </c>
      <c r="G595" s="29" t="s">
        <v>1569</v>
      </c>
      <c r="H595" s="47" t="s">
        <v>3281</v>
      </c>
      <c r="I595" s="47" t="s">
        <v>3282</v>
      </c>
      <c r="J595" s="47" t="s">
        <v>3283</v>
      </c>
      <c r="K595" s="100"/>
      <c r="L595" s="100"/>
      <c r="M595" s="100"/>
      <c r="N595" s="100"/>
      <c r="O595" s="100"/>
    </row>
    <row r="596" spans="1:15" ht="30" x14ac:dyDescent="0.25">
      <c r="A596" s="44">
        <v>593</v>
      </c>
      <c r="B596" s="29" t="s">
        <v>866</v>
      </c>
      <c r="C596" s="101" t="s">
        <v>137</v>
      </c>
      <c r="D596" s="101" t="s">
        <v>867</v>
      </c>
      <c r="E596" s="101" t="s">
        <v>868</v>
      </c>
      <c r="F596" s="100" t="s">
        <v>228</v>
      </c>
      <c r="G596" s="29" t="s">
        <v>1550</v>
      </c>
      <c r="H596" s="47" t="s">
        <v>3284</v>
      </c>
      <c r="I596" s="47" t="s">
        <v>3285</v>
      </c>
      <c r="J596" s="47" t="s">
        <v>3286</v>
      </c>
      <c r="K596" s="100"/>
      <c r="L596" s="100"/>
      <c r="M596" s="100"/>
      <c r="N596" s="100"/>
      <c r="O596" s="100"/>
    </row>
    <row r="597" spans="1:15" ht="30" x14ac:dyDescent="0.25">
      <c r="A597" s="44">
        <v>594</v>
      </c>
      <c r="B597" s="29" t="s">
        <v>866</v>
      </c>
      <c r="C597" s="101" t="s">
        <v>137</v>
      </c>
      <c r="D597" s="101" t="s">
        <v>867</v>
      </c>
      <c r="E597" s="101" t="s">
        <v>868</v>
      </c>
      <c r="F597" s="100" t="s">
        <v>228</v>
      </c>
      <c r="G597" s="29" t="s">
        <v>1692</v>
      </c>
      <c r="H597" s="47" t="s">
        <v>3287</v>
      </c>
      <c r="I597" s="47" t="s">
        <v>3288</v>
      </c>
      <c r="J597" s="47" t="s">
        <v>3289</v>
      </c>
      <c r="K597" s="100"/>
      <c r="L597" s="100"/>
      <c r="M597" s="100"/>
      <c r="N597" s="100"/>
      <c r="O597" s="100"/>
    </row>
    <row r="598" spans="1:15" ht="30" x14ac:dyDescent="0.25">
      <c r="A598" s="44">
        <v>595</v>
      </c>
      <c r="B598" s="29" t="s">
        <v>866</v>
      </c>
      <c r="C598" s="101" t="s">
        <v>137</v>
      </c>
      <c r="D598" s="101" t="s">
        <v>867</v>
      </c>
      <c r="E598" s="101" t="s">
        <v>868</v>
      </c>
      <c r="F598" s="100" t="s">
        <v>228</v>
      </c>
      <c r="G598" s="29" t="s">
        <v>1720</v>
      </c>
      <c r="H598" s="47" t="s">
        <v>3290</v>
      </c>
      <c r="I598" s="47" t="s">
        <v>3291</v>
      </c>
      <c r="J598" s="47" t="s">
        <v>3292</v>
      </c>
      <c r="K598" s="100"/>
      <c r="L598" s="100"/>
      <c r="M598" s="100"/>
      <c r="N598" s="100"/>
      <c r="O598" s="100"/>
    </row>
    <row r="599" spans="1:15" ht="30" x14ac:dyDescent="0.25">
      <c r="A599" s="44">
        <v>596</v>
      </c>
      <c r="B599" s="29" t="s">
        <v>866</v>
      </c>
      <c r="C599" s="101" t="s">
        <v>137</v>
      </c>
      <c r="D599" s="101" t="s">
        <v>867</v>
      </c>
      <c r="E599" s="101" t="s">
        <v>868</v>
      </c>
      <c r="F599" s="100" t="s">
        <v>228</v>
      </c>
      <c r="G599" s="29" t="s">
        <v>3293</v>
      </c>
      <c r="H599" s="47" t="s">
        <v>3294</v>
      </c>
      <c r="I599" s="47" t="s">
        <v>3295</v>
      </c>
      <c r="J599" s="47" t="s">
        <v>3296</v>
      </c>
      <c r="K599" s="100"/>
      <c r="L599" s="100"/>
      <c r="M599" s="100"/>
      <c r="N599" s="100"/>
      <c r="O599" s="100"/>
    </row>
    <row r="600" spans="1:15" ht="30" x14ac:dyDescent="0.25">
      <c r="A600" s="44">
        <v>597</v>
      </c>
      <c r="B600" s="29" t="s">
        <v>866</v>
      </c>
      <c r="C600" s="101" t="s">
        <v>137</v>
      </c>
      <c r="D600" s="101" t="s">
        <v>867</v>
      </c>
      <c r="E600" s="101" t="s">
        <v>868</v>
      </c>
      <c r="F600" s="100" t="s">
        <v>228</v>
      </c>
      <c r="G600" s="29" t="s">
        <v>1565</v>
      </c>
      <c r="H600" s="47" t="s">
        <v>3297</v>
      </c>
      <c r="I600" s="47" t="s">
        <v>3298</v>
      </c>
      <c r="J600" s="47" t="s">
        <v>3299</v>
      </c>
      <c r="K600" s="100"/>
      <c r="L600" s="100"/>
      <c r="M600" s="100"/>
      <c r="N600" s="100"/>
      <c r="O600" s="100"/>
    </row>
    <row r="601" spans="1:15" ht="75" x14ac:dyDescent="0.25">
      <c r="A601" s="44">
        <v>598</v>
      </c>
      <c r="B601" s="39" t="s">
        <v>872</v>
      </c>
      <c r="C601" s="101" t="s">
        <v>135</v>
      </c>
      <c r="D601" s="101" t="s">
        <v>873</v>
      </c>
      <c r="E601" s="101" t="s">
        <v>874</v>
      </c>
      <c r="F601" s="9" t="s">
        <v>251</v>
      </c>
      <c r="G601" s="29" t="s">
        <v>1569</v>
      </c>
      <c r="H601" s="65" t="s">
        <v>3300</v>
      </c>
      <c r="I601" s="65" t="s">
        <v>3301</v>
      </c>
      <c r="J601" s="65" t="s">
        <v>3302</v>
      </c>
      <c r="K601" s="100"/>
      <c r="L601" s="100"/>
      <c r="M601" s="100"/>
      <c r="N601" s="100"/>
      <c r="O601" s="100"/>
    </row>
    <row r="602" spans="1:15" ht="75" x14ac:dyDescent="0.25">
      <c r="A602" s="44">
        <v>599</v>
      </c>
      <c r="B602" s="39" t="s">
        <v>872</v>
      </c>
      <c r="C602" s="101" t="s">
        <v>135</v>
      </c>
      <c r="D602" s="101" t="s">
        <v>873</v>
      </c>
      <c r="E602" s="101" t="s">
        <v>874</v>
      </c>
      <c r="F602" s="9" t="s">
        <v>251</v>
      </c>
      <c r="G602" s="29" t="s">
        <v>1550</v>
      </c>
      <c r="H602" s="65" t="s">
        <v>3303</v>
      </c>
      <c r="I602" s="65" t="s">
        <v>3304</v>
      </c>
      <c r="J602" s="65" t="s">
        <v>3305</v>
      </c>
      <c r="K602" s="100"/>
      <c r="L602" s="100"/>
      <c r="M602" s="100"/>
      <c r="N602" s="100"/>
      <c r="O602" s="100"/>
    </row>
    <row r="603" spans="1:15" ht="75" x14ac:dyDescent="0.25">
      <c r="A603" s="44">
        <v>600</v>
      </c>
      <c r="B603" s="39" t="s">
        <v>872</v>
      </c>
      <c r="C603" s="101" t="s">
        <v>135</v>
      </c>
      <c r="D603" s="101" t="s">
        <v>873</v>
      </c>
      <c r="E603" s="101" t="s">
        <v>874</v>
      </c>
      <c r="F603" s="9" t="s">
        <v>251</v>
      </c>
      <c r="G603" s="29" t="s">
        <v>1577</v>
      </c>
      <c r="H603" s="65" t="s">
        <v>3306</v>
      </c>
      <c r="I603" s="65" t="s">
        <v>3307</v>
      </c>
      <c r="J603" s="65" t="s">
        <v>3308</v>
      </c>
      <c r="K603" s="100"/>
      <c r="L603" s="100"/>
      <c r="M603" s="100"/>
      <c r="N603" s="100"/>
      <c r="O603" s="100"/>
    </row>
    <row r="604" spans="1:15" ht="75" x14ac:dyDescent="0.25">
      <c r="A604" s="44">
        <v>601</v>
      </c>
      <c r="B604" s="39" t="s">
        <v>872</v>
      </c>
      <c r="C604" s="101" t="s">
        <v>135</v>
      </c>
      <c r="D604" s="101" t="s">
        <v>873</v>
      </c>
      <c r="E604" s="101" t="s">
        <v>874</v>
      </c>
      <c r="F604" s="9" t="s">
        <v>251</v>
      </c>
      <c r="G604" s="29" t="s">
        <v>2081</v>
      </c>
      <c r="H604" s="65" t="s">
        <v>3309</v>
      </c>
      <c r="I604" s="65" t="s">
        <v>3310</v>
      </c>
      <c r="J604" s="65" t="s">
        <v>3311</v>
      </c>
      <c r="K604" s="100"/>
      <c r="L604" s="100"/>
      <c r="M604" s="100"/>
      <c r="N604" s="100"/>
      <c r="O604" s="100"/>
    </row>
    <row r="605" spans="1:15" ht="75" x14ac:dyDescent="0.25">
      <c r="A605" s="44">
        <v>602</v>
      </c>
      <c r="B605" s="39" t="s">
        <v>872</v>
      </c>
      <c r="C605" s="101" t="s">
        <v>135</v>
      </c>
      <c r="D605" s="101" t="s">
        <v>873</v>
      </c>
      <c r="E605" s="101" t="s">
        <v>874</v>
      </c>
      <c r="F605" s="9" t="s">
        <v>251</v>
      </c>
      <c r="G605" s="29" t="s">
        <v>2961</v>
      </c>
      <c r="H605" s="65" t="s">
        <v>3312</v>
      </c>
      <c r="I605" s="65" t="s">
        <v>3313</v>
      </c>
      <c r="J605" s="65" t="s">
        <v>3314</v>
      </c>
      <c r="K605" s="100"/>
      <c r="L605" s="100"/>
      <c r="M605" s="100"/>
      <c r="N605" s="100"/>
      <c r="O605" s="100"/>
    </row>
    <row r="606" spans="1:15" ht="75" x14ac:dyDescent="0.25">
      <c r="A606" s="44">
        <v>603</v>
      </c>
      <c r="B606" s="39" t="s">
        <v>872</v>
      </c>
      <c r="C606" s="101" t="s">
        <v>135</v>
      </c>
      <c r="D606" s="101" t="s">
        <v>873</v>
      </c>
      <c r="E606" s="101" t="s">
        <v>874</v>
      </c>
      <c r="F606" s="9" t="s">
        <v>251</v>
      </c>
      <c r="G606" s="29" t="s">
        <v>1565</v>
      </c>
      <c r="H606" s="65" t="s">
        <v>3315</v>
      </c>
      <c r="I606" s="65" t="s">
        <v>3316</v>
      </c>
      <c r="J606" s="65" t="s">
        <v>3317</v>
      </c>
      <c r="K606" s="100"/>
      <c r="L606" s="100"/>
      <c r="M606" s="100"/>
      <c r="N606" s="100"/>
      <c r="O606" s="100"/>
    </row>
    <row r="607" spans="1:15" ht="45" x14ac:dyDescent="0.25">
      <c r="A607" s="44">
        <v>604</v>
      </c>
      <c r="B607" s="29" t="s">
        <v>880</v>
      </c>
      <c r="C607" s="101" t="s">
        <v>135</v>
      </c>
      <c r="D607" s="101" t="s">
        <v>881</v>
      </c>
      <c r="E607" s="101" t="s">
        <v>882</v>
      </c>
      <c r="F607" s="100" t="s">
        <v>228</v>
      </c>
      <c r="G607" s="29" t="s">
        <v>1577</v>
      </c>
      <c r="H607" s="47" t="s">
        <v>3318</v>
      </c>
      <c r="I607" s="47" t="s">
        <v>3319</v>
      </c>
      <c r="J607" s="47" t="s">
        <v>3320</v>
      </c>
      <c r="K607" s="100"/>
      <c r="L607" s="100"/>
      <c r="M607" s="100"/>
      <c r="N607" s="100"/>
      <c r="O607" s="100"/>
    </row>
    <row r="608" spans="1:15" ht="45" x14ac:dyDescent="0.25">
      <c r="A608" s="44">
        <v>605</v>
      </c>
      <c r="B608" s="29" t="s">
        <v>880</v>
      </c>
      <c r="C608" s="101" t="s">
        <v>135</v>
      </c>
      <c r="D608" s="101" t="s">
        <v>881</v>
      </c>
      <c r="E608" s="101" t="s">
        <v>882</v>
      </c>
      <c r="F608" s="100" t="s">
        <v>228</v>
      </c>
      <c r="G608" s="29" t="s">
        <v>1569</v>
      </c>
      <c r="H608" s="47" t="s">
        <v>3321</v>
      </c>
      <c r="I608" s="47" t="s">
        <v>3322</v>
      </c>
      <c r="J608" s="47" t="s">
        <v>3323</v>
      </c>
      <c r="K608" s="100"/>
      <c r="L608" s="100"/>
      <c r="M608" s="100"/>
      <c r="N608" s="100"/>
      <c r="O608" s="100"/>
    </row>
    <row r="609" spans="1:15" ht="45" x14ac:dyDescent="0.25">
      <c r="A609" s="44">
        <v>606</v>
      </c>
      <c r="B609" s="29" t="s">
        <v>880</v>
      </c>
      <c r="C609" s="101" t="s">
        <v>135</v>
      </c>
      <c r="D609" s="101" t="s">
        <v>881</v>
      </c>
      <c r="E609" s="101" t="s">
        <v>882</v>
      </c>
      <c r="F609" s="100" t="s">
        <v>228</v>
      </c>
      <c r="G609" s="29" t="s">
        <v>1636</v>
      </c>
      <c r="H609" s="47" t="s">
        <v>3324</v>
      </c>
      <c r="I609" s="47" t="s">
        <v>3325</v>
      </c>
      <c r="J609" s="47" t="s">
        <v>3326</v>
      </c>
      <c r="K609" s="71"/>
      <c r="L609" s="71"/>
      <c r="M609" s="71"/>
      <c r="N609" s="71"/>
      <c r="O609" s="71"/>
    </row>
    <row r="610" spans="1:15" s="71" customFormat="1" ht="45" x14ac:dyDescent="0.25">
      <c r="A610" s="44">
        <v>607</v>
      </c>
      <c r="B610" s="29" t="s">
        <v>880</v>
      </c>
      <c r="C610" s="101" t="s">
        <v>135</v>
      </c>
      <c r="D610" s="101" t="s">
        <v>881</v>
      </c>
      <c r="E610" s="101" t="s">
        <v>882</v>
      </c>
      <c r="F610" s="100" t="s">
        <v>228</v>
      </c>
      <c r="G610" s="29" t="s">
        <v>1550</v>
      </c>
      <c r="H610" s="47" t="s">
        <v>3327</v>
      </c>
      <c r="I610" s="47" t="s">
        <v>3328</v>
      </c>
      <c r="J610" s="47" t="s">
        <v>3329</v>
      </c>
      <c r="K610" s="9"/>
      <c r="L610" s="9"/>
      <c r="M610" s="9"/>
      <c r="N610" s="9"/>
      <c r="O610" s="9"/>
    </row>
    <row r="611" spans="1:15" ht="45" x14ac:dyDescent="0.25">
      <c r="A611" s="44">
        <v>608</v>
      </c>
      <c r="B611" s="29" t="s">
        <v>880</v>
      </c>
      <c r="C611" s="101" t="s">
        <v>135</v>
      </c>
      <c r="D611" s="101" t="s">
        <v>881</v>
      </c>
      <c r="E611" s="101" t="s">
        <v>882</v>
      </c>
      <c r="F611" s="100" t="s">
        <v>228</v>
      </c>
      <c r="G611" s="29" t="s">
        <v>1584</v>
      </c>
      <c r="H611" s="47" t="s">
        <v>3330</v>
      </c>
      <c r="I611" s="47" t="s">
        <v>3331</v>
      </c>
      <c r="J611" s="47" t="s">
        <v>3332</v>
      </c>
    </row>
    <row r="612" spans="1:15" ht="45" x14ac:dyDescent="0.25">
      <c r="A612" s="44">
        <v>609</v>
      </c>
      <c r="B612" s="29" t="s">
        <v>880</v>
      </c>
      <c r="C612" s="101" t="s">
        <v>135</v>
      </c>
      <c r="D612" s="101" t="s">
        <v>881</v>
      </c>
      <c r="E612" s="101" t="s">
        <v>882</v>
      </c>
      <c r="F612" s="100" t="s">
        <v>228</v>
      </c>
      <c r="G612" s="29" t="s">
        <v>1565</v>
      </c>
      <c r="H612" s="47" t="s">
        <v>3333</v>
      </c>
      <c r="I612" s="47" t="s">
        <v>3334</v>
      </c>
      <c r="J612" s="47" t="s">
        <v>3335</v>
      </c>
      <c r="K612" s="100"/>
      <c r="L612" s="100"/>
      <c r="M612" s="100"/>
      <c r="N612" s="100"/>
      <c r="O612" s="100"/>
    </row>
    <row r="613" spans="1:15" ht="45" x14ac:dyDescent="0.25">
      <c r="A613" s="44">
        <v>610</v>
      </c>
      <c r="B613" s="29" t="s">
        <v>888</v>
      </c>
      <c r="C613" s="101" t="s">
        <v>135</v>
      </c>
      <c r="D613" s="101" t="s">
        <v>889</v>
      </c>
      <c r="E613" s="101" t="s">
        <v>890</v>
      </c>
      <c r="F613" s="100" t="s">
        <v>228</v>
      </c>
      <c r="G613" s="29" t="s">
        <v>1569</v>
      </c>
      <c r="H613" s="41" t="s">
        <v>794</v>
      </c>
      <c r="I613" s="47" t="s">
        <v>3336</v>
      </c>
      <c r="J613" s="47" t="s">
        <v>3337</v>
      </c>
    </row>
    <row r="614" spans="1:15" ht="45" x14ac:dyDescent="0.25">
      <c r="A614" s="44">
        <v>611</v>
      </c>
      <c r="B614" s="29" t="s">
        <v>888</v>
      </c>
      <c r="C614" s="101" t="s">
        <v>135</v>
      </c>
      <c r="D614" s="101" t="s">
        <v>889</v>
      </c>
      <c r="E614" s="101" t="s">
        <v>890</v>
      </c>
      <c r="F614" s="100" t="s">
        <v>228</v>
      </c>
      <c r="G614" s="29" t="s">
        <v>1577</v>
      </c>
      <c r="H614" s="41" t="s">
        <v>794</v>
      </c>
      <c r="I614" s="47" t="s">
        <v>3338</v>
      </c>
      <c r="J614" s="47" t="s">
        <v>3339</v>
      </c>
    </row>
    <row r="615" spans="1:15" ht="45" x14ac:dyDescent="0.25">
      <c r="A615" s="44">
        <v>612</v>
      </c>
      <c r="B615" s="29" t="s">
        <v>888</v>
      </c>
      <c r="C615" s="101" t="s">
        <v>135</v>
      </c>
      <c r="D615" s="101" t="s">
        <v>889</v>
      </c>
      <c r="E615" s="101" t="s">
        <v>890</v>
      </c>
      <c r="F615" s="100" t="s">
        <v>228</v>
      </c>
      <c r="G615" s="29" t="s">
        <v>1550</v>
      </c>
      <c r="H615" s="41" t="s">
        <v>794</v>
      </c>
      <c r="I615" s="47" t="s">
        <v>3340</v>
      </c>
      <c r="J615" s="47" t="s">
        <v>3341</v>
      </c>
    </row>
    <row r="616" spans="1:15" ht="45" x14ac:dyDescent="0.25">
      <c r="A616" s="44">
        <v>613</v>
      </c>
      <c r="B616" s="29" t="s">
        <v>888</v>
      </c>
      <c r="C616" s="101" t="s">
        <v>135</v>
      </c>
      <c r="D616" s="101" t="s">
        <v>889</v>
      </c>
      <c r="E616" s="101" t="s">
        <v>890</v>
      </c>
      <c r="F616" s="100" t="s">
        <v>228</v>
      </c>
      <c r="G616" s="29" t="s">
        <v>1636</v>
      </c>
      <c r="H616" s="41" t="s">
        <v>794</v>
      </c>
      <c r="I616" s="47" t="s">
        <v>3342</v>
      </c>
      <c r="J616" s="47" t="s">
        <v>3343</v>
      </c>
    </row>
    <row r="617" spans="1:15" ht="45" x14ac:dyDescent="0.25">
      <c r="A617" s="44">
        <v>614</v>
      </c>
      <c r="B617" s="29" t="s">
        <v>888</v>
      </c>
      <c r="C617" s="101" t="s">
        <v>135</v>
      </c>
      <c r="D617" s="101" t="s">
        <v>889</v>
      </c>
      <c r="E617" s="101" t="s">
        <v>890</v>
      </c>
      <c r="F617" s="100" t="s">
        <v>228</v>
      </c>
      <c r="G617" s="29" t="s">
        <v>1692</v>
      </c>
      <c r="H617" s="41" t="s">
        <v>794</v>
      </c>
      <c r="I617" s="47" t="s">
        <v>3344</v>
      </c>
      <c r="J617" s="47" t="s">
        <v>3345</v>
      </c>
    </row>
    <row r="618" spans="1:15" ht="45" x14ac:dyDescent="0.25">
      <c r="A618" s="44">
        <v>615</v>
      </c>
      <c r="B618" s="29" t="s">
        <v>888</v>
      </c>
      <c r="C618" s="101" t="s">
        <v>135</v>
      </c>
      <c r="D618" s="101" t="s">
        <v>889</v>
      </c>
      <c r="E618" s="101" t="s">
        <v>890</v>
      </c>
      <c r="F618" s="100" t="s">
        <v>228</v>
      </c>
      <c r="G618" s="29" t="s">
        <v>1565</v>
      </c>
      <c r="H618" s="41" t="s">
        <v>794</v>
      </c>
      <c r="I618" s="47" t="s">
        <v>3346</v>
      </c>
      <c r="J618" s="47" t="s">
        <v>3347</v>
      </c>
    </row>
    <row r="619" spans="1:15" ht="45" x14ac:dyDescent="0.25">
      <c r="A619" s="44">
        <v>616</v>
      </c>
      <c r="B619" s="29" t="s">
        <v>893</v>
      </c>
      <c r="C619" s="101" t="s">
        <v>135</v>
      </c>
      <c r="D619" s="101" t="s">
        <v>889</v>
      </c>
      <c r="E619" s="101" t="s">
        <v>890</v>
      </c>
      <c r="F619" s="100" t="s">
        <v>228</v>
      </c>
      <c r="G619" s="29" t="s">
        <v>1569</v>
      </c>
      <c r="H619" s="47" t="s">
        <v>3348</v>
      </c>
      <c r="I619" s="47" t="s">
        <v>3349</v>
      </c>
      <c r="J619" s="41" t="s">
        <v>794</v>
      </c>
    </row>
    <row r="620" spans="1:15" ht="45" x14ac:dyDescent="0.25">
      <c r="A620" s="44">
        <v>617</v>
      </c>
      <c r="B620" s="29" t="s">
        <v>893</v>
      </c>
      <c r="C620" s="101" t="s">
        <v>135</v>
      </c>
      <c r="D620" s="101" t="s">
        <v>889</v>
      </c>
      <c r="E620" s="101" t="s">
        <v>890</v>
      </c>
      <c r="F620" s="100" t="s">
        <v>228</v>
      </c>
      <c r="G620" s="29" t="s">
        <v>1577</v>
      </c>
      <c r="H620" s="47" t="s">
        <v>3350</v>
      </c>
      <c r="I620" s="47" t="s">
        <v>3351</v>
      </c>
      <c r="J620" s="41" t="s">
        <v>794</v>
      </c>
    </row>
    <row r="621" spans="1:15" ht="45" x14ac:dyDescent="0.25">
      <c r="A621" s="44">
        <v>618</v>
      </c>
      <c r="B621" s="29" t="s">
        <v>893</v>
      </c>
      <c r="C621" s="101" t="s">
        <v>135</v>
      </c>
      <c r="D621" s="101" t="s">
        <v>889</v>
      </c>
      <c r="E621" s="101" t="s">
        <v>890</v>
      </c>
      <c r="F621" s="100" t="s">
        <v>228</v>
      </c>
      <c r="G621" s="29" t="s">
        <v>1550</v>
      </c>
      <c r="H621" s="47" t="s">
        <v>3352</v>
      </c>
      <c r="I621" s="47" t="s">
        <v>3353</v>
      </c>
      <c r="J621" s="41" t="s">
        <v>794</v>
      </c>
    </row>
    <row r="622" spans="1:15" ht="45" x14ac:dyDescent="0.25">
      <c r="A622" s="44">
        <v>619</v>
      </c>
      <c r="B622" s="29" t="s">
        <v>893</v>
      </c>
      <c r="C622" s="101" t="s">
        <v>135</v>
      </c>
      <c r="D622" s="101" t="s">
        <v>889</v>
      </c>
      <c r="E622" s="101" t="s">
        <v>890</v>
      </c>
      <c r="F622" s="100" t="s">
        <v>228</v>
      </c>
      <c r="G622" s="29" t="s">
        <v>1636</v>
      </c>
      <c r="H622" s="47" t="s">
        <v>3354</v>
      </c>
      <c r="I622" s="47" t="s">
        <v>3355</v>
      </c>
      <c r="J622" s="41" t="s">
        <v>794</v>
      </c>
    </row>
    <row r="623" spans="1:15" ht="45" x14ac:dyDescent="0.25">
      <c r="A623" s="44">
        <v>620</v>
      </c>
      <c r="B623" s="29" t="s">
        <v>893</v>
      </c>
      <c r="C623" s="101" t="s">
        <v>135</v>
      </c>
      <c r="D623" s="101" t="s">
        <v>889</v>
      </c>
      <c r="E623" s="101" t="s">
        <v>890</v>
      </c>
      <c r="F623" s="100" t="s">
        <v>228</v>
      </c>
      <c r="G623" s="29" t="s">
        <v>1612</v>
      </c>
      <c r="H623" s="47" t="s">
        <v>3356</v>
      </c>
      <c r="I623" s="47" t="s">
        <v>3357</v>
      </c>
      <c r="J623" s="41" t="s">
        <v>794</v>
      </c>
    </row>
    <row r="624" spans="1:15" ht="45" x14ac:dyDescent="0.25">
      <c r="A624" s="44">
        <v>621</v>
      </c>
      <c r="B624" s="29" t="s">
        <v>893</v>
      </c>
      <c r="C624" s="101" t="s">
        <v>135</v>
      </c>
      <c r="D624" s="101" t="s">
        <v>889</v>
      </c>
      <c r="E624" s="101" t="s">
        <v>890</v>
      </c>
      <c r="F624" s="100" t="s">
        <v>228</v>
      </c>
      <c r="G624" s="29" t="s">
        <v>1565</v>
      </c>
      <c r="H624" s="47" t="s">
        <v>3358</v>
      </c>
      <c r="I624" s="47" t="s">
        <v>3359</v>
      </c>
      <c r="J624" s="41" t="s">
        <v>794</v>
      </c>
    </row>
    <row r="625" spans="1:10" x14ac:dyDescent="0.25">
      <c r="A625" s="44">
        <v>622</v>
      </c>
      <c r="B625" s="29" t="s">
        <v>897</v>
      </c>
      <c r="C625" s="101" t="s">
        <v>137</v>
      </c>
      <c r="D625" s="101" t="s">
        <v>898</v>
      </c>
      <c r="E625" s="101" t="s">
        <v>899</v>
      </c>
      <c r="F625" s="100" t="s">
        <v>228</v>
      </c>
      <c r="G625" s="29" t="s">
        <v>3233</v>
      </c>
      <c r="H625" s="47" t="s">
        <v>3360</v>
      </c>
      <c r="I625" s="47" t="s">
        <v>3361</v>
      </c>
      <c r="J625" s="47" t="s">
        <v>3362</v>
      </c>
    </row>
    <row r="626" spans="1:10" x14ac:dyDescent="0.25">
      <c r="A626" s="44">
        <v>623</v>
      </c>
      <c r="B626" s="29" t="s">
        <v>897</v>
      </c>
      <c r="C626" s="101" t="s">
        <v>137</v>
      </c>
      <c r="D626" s="101" t="s">
        <v>898</v>
      </c>
      <c r="E626" s="101" t="s">
        <v>899</v>
      </c>
      <c r="F626" s="100" t="s">
        <v>228</v>
      </c>
      <c r="G626" s="29" t="s">
        <v>3124</v>
      </c>
      <c r="H626" s="47" t="s">
        <v>3363</v>
      </c>
      <c r="I626" s="47" t="s">
        <v>3364</v>
      </c>
      <c r="J626" s="47" t="s">
        <v>3365</v>
      </c>
    </row>
    <row r="627" spans="1:10" x14ac:dyDescent="0.25">
      <c r="A627" s="44">
        <v>624</v>
      </c>
      <c r="B627" s="29" t="s">
        <v>897</v>
      </c>
      <c r="C627" s="101" t="s">
        <v>137</v>
      </c>
      <c r="D627" s="101" t="s">
        <v>898</v>
      </c>
      <c r="E627" s="101" t="s">
        <v>899</v>
      </c>
      <c r="F627" s="100" t="s">
        <v>228</v>
      </c>
      <c r="G627" s="29" t="s">
        <v>3366</v>
      </c>
      <c r="H627" s="47" t="s">
        <v>3367</v>
      </c>
      <c r="I627" s="47" t="s">
        <v>3368</v>
      </c>
      <c r="J627" s="47" t="s">
        <v>3369</v>
      </c>
    </row>
    <row r="628" spans="1:10" x14ac:dyDescent="0.25">
      <c r="A628" s="44">
        <v>625</v>
      </c>
      <c r="B628" s="29" t="s">
        <v>897</v>
      </c>
      <c r="C628" s="101" t="s">
        <v>137</v>
      </c>
      <c r="D628" s="101" t="s">
        <v>898</v>
      </c>
      <c r="E628" s="101" t="s">
        <v>899</v>
      </c>
      <c r="F628" s="100" t="s">
        <v>228</v>
      </c>
      <c r="G628" s="29" t="s">
        <v>2218</v>
      </c>
      <c r="H628" s="47" t="s">
        <v>3370</v>
      </c>
      <c r="I628" s="47" t="s">
        <v>3371</v>
      </c>
      <c r="J628" s="47" t="s">
        <v>3372</v>
      </c>
    </row>
    <row r="629" spans="1:10" x14ac:dyDescent="0.25">
      <c r="A629" s="44">
        <v>626</v>
      </c>
      <c r="B629" s="29" t="s">
        <v>897</v>
      </c>
      <c r="C629" s="101" t="s">
        <v>137</v>
      </c>
      <c r="D629" s="101" t="s">
        <v>898</v>
      </c>
      <c r="E629" s="101" t="s">
        <v>899</v>
      </c>
      <c r="F629" s="100" t="s">
        <v>228</v>
      </c>
      <c r="G629" s="29" t="s">
        <v>1569</v>
      </c>
      <c r="H629" s="47" t="s">
        <v>3373</v>
      </c>
      <c r="I629" s="47" t="s">
        <v>3374</v>
      </c>
      <c r="J629" s="47" t="s">
        <v>3375</v>
      </c>
    </row>
    <row r="630" spans="1:10" x14ac:dyDescent="0.25">
      <c r="A630" s="44">
        <v>627</v>
      </c>
      <c r="B630" s="29" t="s">
        <v>897</v>
      </c>
      <c r="C630" s="101" t="s">
        <v>137</v>
      </c>
      <c r="D630" s="101" t="s">
        <v>898</v>
      </c>
      <c r="E630" s="101" t="s">
        <v>899</v>
      </c>
      <c r="F630" s="100" t="s">
        <v>228</v>
      </c>
      <c r="G630" s="29" t="s">
        <v>1565</v>
      </c>
      <c r="H630" s="47" t="s">
        <v>3376</v>
      </c>
      <c r="I630" s="47" t="s">
        <v>3377</v>
      </c>
      <c r="J630" s="47" t="s">
        <v>3378</v>
      </c>
    </row>
    <row r="631" spans="1:10" ht="30" x14ac:dyDescent="0.25">
      <c r="A631" s="44">
        <v>628</v>
      </c>
      <c r="B631" s="29" t="s">
        <v>903</v>
      </c>
      <c r="C631" s="101" t="s">
        <v>137</v>
      </c>
      <c r="D631" s="101" t="s">
        <v>904</v>
      </c>
      <c r="E631" s="101" t="s">
        <v>905</v>
      </c>
      <c r="F631" s="100" t="s">
        <v>228</v>
      </c>
      <c r="G631" s="29" t="s">
        <v>3124</v>
      </c>
      <c r="H631" s="47" t="s">
        <v>3379</v>
      </c>
      <c r="I631" s="47" t="s">
        <v>3380</v>
      </c>
      <c r="J631" s="47" t="s">
        <v>3381</v>
      </c>
    </row>
    <row r="632" spans="1:10" ht="30" x14ac:dyDescent="0.25">
      <c r="A632" s="44">
        <v>629</v>
      </c>
      <c r="B632" s="29" t="s">
        <v>903</v>
      </c>
      <c r="C632" s="101" t="s">
        <v>137</v>
      </c>
      <c r="D632" s="101" t="s">
        <v>904</v>
      </c>
      <c r="E632" s="101" t="s">
        <v>905</v>
      </c>
      <c r="F632" s="100" t="s">
        <v>228</v>
      </c>
      <c r="G632" s="29" t="s">
        <v>3233</v>
      </c>
      <c r="H632" s="47" t="s">
        <v>3382</v>
      </c>
      <c r="I632" s="47" t="s">
        <v>3383</v>
      </c>
      <c r="J632" s="47" t="s">
        <v>3384</v>
      </c>
    </row>
    <row r="633" spans="1:10" ht="30" x14ac:dyDescent="0.25">
      <c r="A633" s="44">
        <v>630</v>
      </c>
      <c r="B633" s="29" t="s">
        <v>903</v>
      </c>
      <c r="C633" s="101" t="s">
        <v>137</v>
      </c>
      <c r="D633" s="101" t="s">
        <v>904</v>
      </c>
      <c r="E633" s="101" t="s">
        <v>905</v>
      </c>
      <c r="F633" s="100" t="s">
        <v>228</v>
      </c>
      <c r="G633" s="29" t="s">
        <v>3366</v>
      </c>
      <c r="H633" s="47" t="s">
        <v>3385</v>
      </c>
      <c r="I633" s="47" t="s">
        <v>3386</v>
      </c>
      <c r="J633" s="47" t="s">
        <v>3387</v>
      </c>
    </row>
    <row r="634" spans="1:10" ht="30" x14ac:dyDescent="0.25">
      <c r="A634" s="44">
        <v>631</v>
      </c>
      <c r="B634" s="29" t="s">
        <v>903</v>
      </c>
      <c r="C634" s="101" t="s">
        <v>137</v>
      </c>
      <c r="D634" s="101" t="s">
        <v>904</v>
      </c>
      <c r="E634" s="101" t="s">
        <v>905</v>
      </c>
      <c r="F634" s="100" t="s">
        <v>228</v>
      </c>
      <c r="G634" s="29" t="s">
        <v>3388</v>
      </c>
      <c r="H634" s="47" t="s">
        <v>3389</v>
      </c>
      <c r="I634" s="47" t="s">
        <v>3390</v>
      </c>
      <c r="J634" s="47" t="s">
        <v>3391</v>
      </c>
    </row>
    <row r="635" spans="1:10" ht="30" x14ac:dyDescent="0.25">
      <c r="A635" s="44">
        <v>632</v>
      </c>
      <c r="B635" s="29" t="s">
        <v>903</v>
      </c>
      <c r="C635" s="101" t="s">
        <v>137</v>
      </c>
      <c r="D635" s="101" t="s">
        <v>904</v>
      </c>
      <c r="E635" s="101" t="s">
        <v>905</v>
      </c>
      <c r="F635" s="100" t="s">
        <v>228</v>
      </c>
      <c r="G635" s="29" t="s">
        <v>1558</v>
      </c>
      <c r="H635" s="47" t="s">
        <v>3392</v>
      </c>
      <c r="I635" s="47" t="s">
        <v>3393</v>
      </c>
      <c r="J635" s="47" t="s">
        <v>3394</v>
      </c>
    </row>
    <row r="636" spans="1:10" ht="30" x14ac:dyDescent="0.25">
      <c r="A636" s="44">
        <v>633</v>
      </c>
      <c r="B636" s="29" t="s">
        <v>903</v>
      </c>
      <c r="C636" s="101" t="s">
        <v>137</v>
      </c>
      <c r="D636" s="101" t="s">
        <v>904</v>
      </c>
      <c r="E636" s="101" t="s">
        <v>905</v>
      </c>
      <c r="F636" s="100" t="s">
        <v>228</v>
      </c>
      <c r="G636" s="29" t="s">
        <v>1565</v>
      </c>
      <c r="H636" s="47" t="s">
        <v>3395</v>
      </c>
      <c r="I636" s="47" t="s">
        <v>3396</v>
      </c>
      <c r="J636" s="47" t="s">
        <v>3397</v>
      </c>
    </row>
    <row r="637" spans="1:10" ht="30" x14ac:dyDescent="0.25">
      <c r="A637" s="44">
        <v>634</v>
      </c>
      <c r="B637" s="29" t="s">
        <v>909</v>
      </c>
      <c r="C637" s="101" t="s">
        <v>137</v>
      </c>
      <c r="D637" s="101" t="s">
        <v>910</v>
      </c>
      <c r="E637" s="101" t="s">
        <v>911</v>
      </c>
      <c r="F637" s="100" t="s">
        <v>228</v>
      </c>
      <c r="G637" s="29" t="s">
        <v>3233</v>
      </c>
      <c r="H637" s="47" t="s">
        <v>3398</v>
      </c>
      <c r="I637" s="47" t="s">
        <v>3399</v>
      </c>
      <c r="J637" s="47" t="s">
        <v>3400</v>
      </c>
    </row>
    <row r="638" spans="1:10" ht="30" x14ac:dyDescent="0.25">
      <c r="A638" s="44">
        <v>635</v>
      </c>
      <c r="B638" s="29" t="s">
        <v>909</v>
      </c>
      <c r="C638" s="101" t="s">
        <v>137</v>
      </c>
      <c r="D638" s="101" t="s">
        <v>910</v>
      </c>
      <c r="E638" s="101" t="s">
        <v>911</v>
      </c>
      <c r="F638" s="100" t="s">
        <v>228</v>
      </c>
      <c r="G638" s="29" t="s">
        <v>1569</v>
      </c>
      <c r="H638" s="47" t="s">
        <v>3401</v>
      </c>
      <c r="I638" s="47" t="s">
        <v>3402</v>
      </c>
      <c r="J638" s="47" t="s">
        <v>3403</v>
      </c>
    </row>
    <row r="639" spans="1:10" ht="30" x14ac:dyDescent="0.25">
      <c r="A639" s="44">
        <v>636</v>
      </c>
      <c r="B639" s="29" t="s">
        <v>909</v>
      </c>
      <c r="C639" s="101" t="s">
        <v>137</v>
      </c>
      <c r="D639" s="101" t="s">
        <v>910</v>
      </c>
      <c r="E639" s="101" t="s">
        <v>911</v>
      </c>
      <c r="F639" s="100" t="s">
        <v>228</v>
      </c>
      <c r="G639" s="29" t="s">
        <v>3124</v>
      </c>
      <c r="H639" s="47" t="s">
        <v>3404</v>
      </c>
      <c r="I639" s="47" t="s">
        <v>3405</v>
      </c>
      <c r="J639" s="47" t="s">
        <v>3406</v>
      </c>
    </row>
    <row r="640" spans="1:10" ht="30" x14ac:dyDescent="0.25">
      <c r="A640" s="44">
        <v>637</v>
      </c>
      <c r="B640" s="29" t="s">
        <v>909</v>
      </c>
      <c r="C640" s="101" t="s">
        <v>137</v>
      </c>
      <c r="D640" s="101" t="s">
        <v>910</v>
      </c>
      <c r="E640" s="101" t="s">
        <v>911</v>
      </c>
      <c r="F640" s="100" t="s">
        <v>228</v>
      </c>
      <c r="G640" s="29" t="s">
        <v>3388</v>
      </c>
      <c r="H640" s="47" t="s">
        <v>3407</v>
      </c>
      <c r="I640" s="47" t="s">
        <v>3408</v>
      </c>
      <c r="J640" s="47" t="s">
        <v>3409</v>
      </c>
    </row>
    <row r="641" spans="1:10" ht="30" x14ac:dyDescent="0.25">
      <c r="A641" s="44">
        <v>638</v>
      </c>
      <c r="B641" s="29" t="s">
        <v>909</v>
      </c>
      <c r="C641" s="101" t="s">
        <v>137</v>
      </c>
      <c r="D641" s="101" t="s">
        <v>910</v>
      </c>
      <c r="E641" s="101" t="s">
        <v>911</v>
      </c>
      <c r="F641" s="100" t="s">
        <v>228</v>
      </c>
      <c r="G641" s="29" t="s">
        <v>3366</v>
      </c>
      <c r="H641" s="47" t="s">
        <v>3410</v>
      </c>
      <c r="I641" s="47" t="s">
        <v>3411</v>
      </c>
      <c r="J641" s="47" t="s">
        <v>3412</v>
      </c>
    </row>
    <row r="642" spans="1:10" ht="30" x14ac:dyDescent="0.25">
      <c r="A642" s="44">
        <v>639</v>
      </c>
      <c r="B642" s="29" t="s">
        <v>909</v>
      </c>
      <c r="C642" s="101" t="s">
        <v>137</v>
      </c>
      <c r="D642" s="101" t="s">
        <v>910</v>
      </c>
      <c r="E642" s="101" t="s">
        <v>911</v>
      </c>
      <c r="F642" s="100" t="s">
        <v>228</v>
      </c>
      <c r="G642" s="29" t="s">
        <v>1565</v>
      </c>
      <c r="H642" s="47" t="s">
        <v>3413</v>
      </c>
      <c r="I642" s="47" t="s">
        <v>3414</v>
      </c>
      <c r="J642" s="47" t="s">
        <v>3415</v>
      </c>
    </row>
    <row r="643" spans="1:10" ht="30" x14ac:dyDescent="0.25">
      <c r="A643" s="44">
        <v>640</v>
      </c>
      <c r="B643" s="29" t="s">
        <v>915</v>
      </c>
      <c r="C643" s="101" t="s">
        <v>137</v>
      </c>
      <c r="D643" s="101" t="s">
        <v>916</v>
      </c>
      <c r="E643" s="101" t="s">
        <v>172</v>
      </c>
      <c r="F643" s="100" t="s">
        <v>228</v>
      </c>
      <c r="G643" s="29" t="s">
        <v>3233</v>
      </c>
      <c r="H643" s="47" t="s">
        <v>3416</v>
      </c>
      <c r="I643" s="47" t="s">
        <v>3417</v>
      </c>
      <c r="J643" s="47" t="s">
        <v>3418</v>
      </c>
    </row>
    <row r="644" spans="1:10" ht="30" x14ac:dyDescent="0.25">
      <c r="A644" s="44">
        <v>641</v>
      </c>
      <c r="B644" s="29" t="s">
        <v>915</v>
      </c>
      <c r="C644" s="101" t="s">
        <v>137</v>
      </c>
      <c r="D644" s="101" t="s">
        <v>916</v>
      </c>
      <c r="E644" s="101" t="s">
        <v>172</v>
      </c>
      <c r="F644" s="100" t="s">
        <v>228</v>
      </c>
      <c r="G644" s="29" t="s">
        <v>1569</v>
      </c>
      <c r="H644" s="47" t="s">
        <v>3419</v>
      </c>
      <c r="I644" s="47" t="s">
        <v>3420</v>
      </c>
      <c r="J644" s="47" t="s">
        <v>3421</v>
      </c>
    </row>
    <row r="645" spans="1:10" ht="30" x14ac:dyDescent="0.25">
      <c r="A645" s="44">
        <v>642</v>
      </c>
      <c r="B645" s="29" t="s">
        <v>915</v>
      </c>
      <c r="C645" s="101" t="s">
        <v>137</v>
      </c>
      <c r="D645" s="101" t="s">
        <v>916</v>
      </c>
      <c r="E645" s="101" t="s">
        <v>172</v>
      </c>
      <c r="F645" s="100" t="s">
        <v>228</v>
      </c>
      <c r="G645" s="29" t="s">
        <v>3124</v>
      </c>
      <c r="H645" s="47" t="s">
        <v>3422</v>
      </c>
      <c r="I645" s="47" t="s">
        <v>3423</v>
      </c>
      <c r="J645" s="47" t="s">
        <v>3424</v>
      </c>
    </row>
    <row r="646" spans="1:10" ht="30" x14ac:dyDescent="0.25">
      <c r="A646" s="44">
        <v>643</v>
      </c>
      <c r="B646" s="29" t="s">
        <v>915</v>
      </c>
      <c r="C646" s="101" t="s">
        <v>137</v>
      </c>
      <c r="D646" s="101" t="s">
        <v>916</v>
      </c>
      <c r="E646" s="101" t="s">
        <v>172</v>
      </c>
      <c r="F646" s="100" t="s">
        <v>228</v>
      </c>
      <c r="G646" s="29" t="s">
        <v>3388</v>
      </c>
      <c r="H646" s="47" t="s">
        <v>3425</v>
      </c>
      <c r="I646" s="47" t="s">
        <v>3426</v>
      </c>
      <c r="J646" s="47" t="s">
        <v>3427</v>
      </c>
    </row>
    <row r="647" spans="1:10" ht="30" x14ac:dyDescent="0.25">
      <c r="A647" s="44">
        <v>644</v>
      </c>
      <c r="B647" s="29" t="s">
        <v>915</v>
      </c>
      <c r="C647" s="101" t="s">
        <v>137</v>
      </c>
      <c r="D647" s="101" t="s">
        <v>916</v>
      </c>
      <c r="E647" s="101" t="s">
        <v>172</v>
      </c>
      <c r="F647" s="100" t="s">
        <v>228</v>
      </c>
      <c r="G647" s="29" t="s">
        <v>2983</v>
      </c>
      <c r="H647" s="47" t="s">
        <v>3428</v>
      </c>
      <c r="I647" s="47" t="s">
        <v>3429</v>
      </c>
      <c r="J647" s="47" t="s">
        <v>3430</v>
      </c>
    </row>
    <row r="648" spans="1:10" ht="30" x14ac:dyDescent="0.25">
      <c r="A648" s="44">
        <v>645</v>
      </c>
      <c r="B648" s="29" t="s">
        <v>915</v>
      </c>
      <c r="C648" s="101" t="s">
        <v>137</v>
      </c>
      <c r="D648" s="101" t="s">
        <v>916</v>
      </c>
      <c r="E648" s="101" t="s">
        <v>172</v>
      </c>
      <c r="F648" s="100" t="s">
        <v>228</v>
      </c>
      <c r="G648" s="29" t="s">
        <v>1565</v>
      </c>
      <c r="H648" s="47" t="s">
        <v>3431</v>
      </c>
      <c r="I648" s="47" t="s">
        <v>3432</v>
      </c>
      <c r="J648" s="47" t="s">
        <v>3433</v>
      </c>
    </row>
    <row r="649" spans="1:10" ht="30" x14ac:dyDescent="0.25">
      <c r="A649" s="44">
        <v>646</v>
      </c>
      <c r="B649" s="29" t="s">
        <v>920</v>
      </c>
      <c r="C649" s="101" t="s">
        <v>137</v>
      </c>
      <c r="D649" s="101" t="s">
        <v>921</v>
      </c>
      <c r="E649" s="101" t="s">
        <v>922</v>
      </c>
      <c r="F649" s="100" t="s">
        <v>228</v>
      </c>
      <c r="G649" s="29" t="s">
        <v>3233</v>
      </c>
      <c r="H649" s="47" t="s">
        <v>3434</v>
      </c>
      <c r="I649" s="47" t="s">
        <v>3435</v>
      </c>
      <c r="J649" s="47" t="s">
        <v>3436</v>
      </c>
    </row>
    <row r="650" spans="1:10" ht="30" x14ac:dyDescent="0.25">
      <c r="A650" s="44">
        <v>647</v>
      </c>
      <c r="B650" s="29" t="s">
        <v>920</v>
      </c>
      <c r="C650" s="101" t="s">
        <v>137</v>
      </c>
      <c r="D650" s="101" t="s">
        <v>921</v>
      </c>
      <c r="E650" s="101" t="s">
        <v>922</v>
      </c>
      <c r="F650" s="100" t="s">
        <v>228</v>
      </c>
      <c r="G650" s="29" t="s">
        <v>3124</v>
      </c>
      <c r="H650" s="47" t="s">
        <v>3437</v>
      </c>
      <c r="I650" s="47" t="s">
        <v>3438</v>
      </c>
      <c r="J650" s="47" t="s">
        <v>3439</v>
      </c>
    </row>
    <row r="651" spans="1:10" ht="30" x14ac:dyDescent="0.25">
      <c r="A651" s="44">
        <v>648</v>
      </c>
      <c r="B651" s="29" t="s">
        <v>920</v>
      </c>
      <c r="C651" s="101" t="s">
        <v>137</v>
      </c>
      <c r="D651" s="101" t="s">
        <v>921</v>
      </c>
      <c r="E651" s="101" t="s">
        <v>922</v>
      </c>
      <c r="F651" s="100" t="s">
        <v>228</v>
      </c>
      <c r="G651" s="29" t="s">
        <v>3388</v>
      </c>
      <c r="H651" s="47" t="s">
        <v>3440</v>
      </c>
      <c r="I651" s="47" t="s">
        <v>3441</v>
      </c>
      <c r="J651" s="47" t="s">
        <v>3442</v>
      </c>
    </row>
    <row r="652" spans="1:10" ht="30" x14ac:dyDescent="0.25">
      <c r="A652" s="44">
        <v>649</v>
      </c>
      <c r="B652" s="29" t="s">
        <v>920</v>
      </c>
      <c r="C652" s="101" t="s">
        <v>137</v>
      </c>
      <c r="D652" s="101" t="s">
        <v>921</v>
      </c>
      <c r="E652" s="101" t="s">
        <v>922</v>
      </c>
      <c r="F652" s="100" t="s">
        <v>228</v>
      </c>
      <c r="G652" s="29" t="s">
        <v>1569</v>
      </c>
      <c r="H652" s="47" t="s">
        <v>3443</v>
      </c>
      <c r="I652" s="47" t="s">
        <v>3444</v>
      </c>
      <c r="J652" s="47" t="s">
        <v>3445</v>
      </c>
    </row>
    <row r="653" spans="1:10" ht="30" x14ac:dyDescent="0.25">
      <c r="A653" s="44">
        <v>650</v>
      </c>
      <c r="B653" s="29" t="s">
        <v>920</v>
      </c>
      <c r="C653" s="101" t="s">
        <v>137</v>
      </c>
      <c r="D653" s="101" t="s">
        <v>921</v>
      </c>
      <c r="E653" s="101" t="s">
        <v>922</v>
      </c>
      <c r="F653" s="100" t="s">
        <v>228</v>
      </c>
      <c r="G653" s="29" t="s">
        <v>2983</v>
      </c>
      <c r="H653" s="47" t="s">
        <v>3446</v>
      </c>
      <c r="I653" s="47" t="s">
        <v>3447</v>
      </c>
      <c r="J653" s="47" t="s">
        <v>3448</v>
      </c>
    </row>
    <row r="654" spans="1:10" ht="30" x14ac:dyDescent="0.25">
      <c r="A654" s="44">
        <v>651</v>
      </c>
      <c r="B654" s="29" t="s">
        <v>920</v>
      </c>
      <c r="C654" s="101" t="s">
        <v>137</v>
      </c>
      <c r="D654" s="101" t="s">
        <v>921</v>
      </c>
      <c r="E654" s="101" t="s">
        <v>922</v>
      </c>
      <c r="F654" s="100" t="s">
        <v>228</v>
      </c>
      <c r="G654" s="29" t="s">
        <v>1565</v>
      </c>
      <c r="H654" s="47" t="s">
        <v>3449</v>
      </c>
      <c r="I654" s="47" t="s">
        <v>3450</v>
      </c>
      <c r="J654" s="47" t="s">
        <v>3451</v>
      </c>
    </row>
    <row r="655" spans="1:10" x14ac:dyDescent="0.25">
      <c r="A655" s="44">
        <v>652</v>
      </c>
      <c r="B655" s="29" t="s">
        <v>926</v>
      </c>
      <c r="C655" s="101" t="s">
        <v>137</v>
      </c>
      <c r="D655" s="101" t="s">
        <v>927</v>
      </c>
      <c r="E655" s="101" t="s">
        <v>928</v>
      </c>
      <c r="F655" s="100" t="s">
        <v>228</v>
      </c>
      <c r="G655" s="29" t="s">
        <v>1569</v>
      </c>
      <c r="H655" s="47" t="s">
        <v>3452</v>
      </c>
      <c r="I655" s="47" t="s">
        <v>3453</v>
      </c>
      <c r="J655" s="47" t="s">
        <v>3454</v>
      </c>
    </row>
    <row r="656" spans="1:10" x14ac:dyDescent="0.25">
      <c r="A656" s="44">
        <v>653</v>
      </c>
      <c r="B656" s="29" t="s">
        <v>926</v>
      </c>
      <c r="C656" s="101" t="s">
        <v>137</v>
      </c>
      <c r="D656" s="101" t="s">
        <v>927</v>
      </c>
      <c r="E656" s="101" t="s">
        <v>928</v>
      </c>
      <c r="F656" s="100" t="s">
        <v>228</v>
      </c>
      <c r="G656" s="29" t="s">
        <v>3366</v>
      </c>
      <c r="H656" s="47" t="s">
        <v>1254</v>
      </c>
      <c r="I656" s="47" t="s">
        <v>3455</v>
      </c>
      <c r="J656" s="47" t="s">
        <v>3456</v>
      </c>
    </row>
    <row r="657" spans="1:10" x14ac:dyDescent="0.25">
      <c r="A657" s="44">
        <v>654</v>
      </c>
      <c r="B657" s="29" t="s">
        <v>926</v>
      </c>
      <c r="C657" s="101" t="s">
        <v>137</v>
      </c>
      <c r="D657" s="101" t="s">
        <v>927</v>
      </c>
      <c r="E657" s="101" t="s">
        <v>928</v>
      </c>
      <c r="F657" s="100" t="s">
        <v>228</v>
      </c>
      <c r="G657" s="29" t="s">
        <v>1692</v>
      </c>
      <c r="H657" s="47" t="s">
        <v>3457</v>
      </c>
      <c r="I657" s="47" t="s">
        <v>3458</v>
      </c>
      <c r="J657" s="47" t="s">
        <v>3459</v>
      </c>
    </row>
    <row r="658" spans="1:10" x14ac:dyDescent="0.25">
      <c r="A658" s="44">
        <v>655</v>
      </c>
      <c r="B658" s="29" t="s">
        <v>926</v>
      </c>
      <c r="C658" s="101" t="s">
        <v>137</v>
      </c>
      <c r="D658" s="101" t="s">
        <v>927</v>
      </c>
      <c r="E658" s="101" t="s">
        <v>928</v>
      </c>
      <c r="F658" s="100" t="s">
        <v>228</v>
      </c>
      <c r="G658" s="29" t="s">
        <v>1720</v>
      </c>
      <c r="H658" s="47" t="s">
        <v>3460</v>
      </c>
      <c r="I658" s="47" t="s">
        <v>3461</v>
      </c>
      <c r="J658" s="47" t="s">
        <v>3462</v>
      </c>
    </row>
    <row r="659" spans="1:10" x14ac:dyDescent="0.25">
      <c r="A659" s="44">
        <v>656</v>
      </c>
      <c r="B659" s="29" t="s">
        <v>926</v>
      </c>
      <c r="C659" s="101" t="s">
        <v>137</v>
      </c>
      <c r="D659" s="101" t="s">
        <v>927</v>
      </c>
      <c r="E659" s="101" t="s">
        <v>928</v>
      </c>
      <c r="F659" s="100" t="s">
        <v>228</v>
      </c>
      <c r="G659" s="29" t="s">
        <v>1577</v>
      </c>
      <c r="H659" s="47" t="s">
        <v>3463</v>
      </c>
      <c r="I659" s="47" t="s">
        <v>3464</v>
      </c>
      <c r="J659" s="47" t="s">
        <v>3465</v>
      </c>
    </row>
    <row r="660" spans="1:10" x14ac:dyDescent="0.25">
      <c r="A660" s="44">
        <v>657</v>
      </c>
      <c r="B660" s="29" t="s">
        <v>926</v>
      </c>
      <c r="C660" s="101" t="s">
        <v>137</v>
      </c>
      <c r="D660" s="101" t="s">
        <v>927</v>
      </c>
      <c r="E660" s="101" t="s">
        <v>928</v>
      </c>
      <c r="F660" s="100" t="s">
        <v>228</v>
      </c>
      <c r="G660" s="29" t="s">
        <v>1565</v>
      </c>
      <c r="H660" s="47" t="s">
        <v>3466</v>
      </c>
      <c r="I660" s="47" t="s">
        <v>3467</v>
      </c>
      <c r="J660" s="47" t="s">
        <v>3468</v>
      </c>
    </row>
    <row r="661" spans="1:10" ht="45" x14ac:dyDescent="0.25">
      <c r="A661" s="44">
        <v>658</v>
      </c>
      <c r="B661" s="29" t="s">
        <v>933</v>
      </c>
      <c r="C661" s="101" t="s">
        <v>137</v>
      </c>
      <c r="D661" s="101" t="s">
        <v>934</v>
      </c>
      <c r="E661" s="101" t="s">
        <v>935</v>
      </c>
      <c r="F661" s="100" t="s">
        <v>228</v>
      </c>
      <c r="G661" s="29" t="s">
        <v>3469</v>
      </c>
      <c r="H661" s="47" t="s">
        <v>3470</v>
      </c>
      <c r="I661" s="47" t="s">
        <v>3471</v>
      </c>
      <c r="J661" s="47" t="s">
        <v>3472</v>
      </c>
    </row>
    <row r="662" spans="1:10" ht="45" x14ac:dyDescent="0.25">
      <c r="A662" s="44">
        <v>659</v>
      </c>
      <c r="B662" s="29" t="s">
        <v>933</v>
      </c>
      <c r="C662" s="101" t="s">
        <v>137</v>
      </c>
      <c r="D662" s="101" t="s">
        <v>934</v>
      </c>
      <c r="E662" s="101" t="s">
        <v>935</v>
      </c>
      <c r="F662" s="100" t="s">
        <v>228</v>
      </c>
      <c r="G662" s="29" t="s">
        <v>1569</v>
      </c>
      <c r="H662" s="47" t="s">
        <v>3473</v>
      </c>
      <c r="I662" s="47" t="s">
        <v>3474</v>
      </c>
      <c r="J662" s="47" t="s">
        <v>3475</v>
      </c>
    </row>
    <row r="663" spans="1:10" ht="45" x14ac:dyDescent="0.25">
      <c r="A663" s="44">
        <v>660</v>
      </c>
      <c r="B663" s="29" t="s">
        <v>933</v>
      </c>
      <c r="C663" s="101" t="s">
        <v>137</v>
      </c>
      <c r="D663" s="101" t="s">
        <v>934</v>
      </c>
      <c r="E663" s="101" t="s">
        <v>935</v>
      </c>
      <c r="F663" s="100" t="s">
        <v>228</v>
      </c>
      <c r="G663" s="29" t="s">
        <v>1584</v>
      </c>
      <c r="H663" s="47" t="s">
        <v>3476</v>
      </c>
      <c r="I663" s="47" t="s">
        <v>3477</v>
      </c>
      <c r="J663" s="47" t="s">
        <v>3478</v>
      </c>
    </row>
    <row r="664" spans="1:10" ht="45" x14ac:dyDescent="0.25">
      <c r="A664" s="44">
        <v>661</v>
      </c>
      <c r="B664" s="29" t="s">
        <v>933</v>
      </c>
      <c r="C664" s="101" t="s">
        <v>137</v>
      </c>
      <c r="D664" s="101" t="s">
        <v>934</v>
      </c>
      <c r="E664" s="101" t="s">
        <v>935</v>
      </c>
      <c r="F664" s="100" t="s">
        <v>228</v>
      </c>
      <c r="G664" s="29" t="s">
        <v>1577</v>
      </c>
      <c r="H664" s="47" t="s">
        <v>3479</v>
      </c>
      <c r="I664" s="47" t="s">
        <v>3480</v>
      </c>
      <c r="J664" s="47" t="s">
        <v>3481</v>
      </c>
    </row>
    <row r="665" spans="1:10" ht="45" x14ac:dyDescent="0.25">
      <c r="A665" s="44">
        <v>662</v>
      </c>
      <c r="B665" s="29" t="s">
        <v>933</v>
      </c>
      <c r="C665" s="101" t="s">
        <v>137</v>
      </c>
      <c r="D665" s="101" t="s">
        <v>934</v>
      </c>
      <c r="E665" s="101" t="s">
        <v>935</v>
      </c>
      <c r="F665" s="100" t="s">
        <v>228</v>
      </c>
      <c r="G665" s="29" t="s">
        <v>3233</v>
      </c>
      <c r="H665" s="47" t="s">
        <v>3482</v>
      </c>
      <c r="I665" s="47" t="s">
        <v>3483</v>
      </c>
      <c r="J665" s="47" t="s">
        <v>3484</v>
      </c>
    </row>
    <row r="666" spans="1:10" ht="45" x14ac:dyDescent="0.25">
      <c r="A666" s="44">
        <v>663</v>
      </c>
      <c r="B666" s="29" t="s">
        <v>933</v>
      </c>
      <c r="C666" s="101" t="s">
        <v>137</v>
      </c>
      <c r="D666" s="101" t="s">
        <v>934</v>
      </c>
      <c r="E666" s="101" t="s">
        <v>935</v>
      </c>
      <c r="F666" s="100" t="s">
        <v>228</v>
      </c>
      <c r="G666" s="29" t="s">
        <v>1565</v>
      </c>
      <c r="H666" s="47" t="s">
        <v>3485</v>
      </c>
      <c r="I666" s="47" t="s">
        <v>3486</v>
      </c>
      <c r="J666" s="47" t="s">
        <v>3487</v>
      </c>
    </row>
    <row r="667" spans="1:10" ht="30" x14ac:dyDescent="0.25">
      <c r="A667" s="44">
        <v>664</v>
      </c>
      <c r="B667" s="39" t="s">
        <v>939</v>
      </c>
      <c r="C667" s="101" t="s">
        <v>135</v>
      </c>
      <c r="D667" s="101" t="s">
        <v>940</v>
      </c>
      <c r="E667" s="101" t="s">
        <v>941</v>
      </c>
      <c r="F667" s="9" t="s">
        <v>251</v>
      </c>
      <c r="G667" s="29" t="s">
        <v>1739</v>
      </c>
      <c r="H667" s="65" t="s">
        <v>3488</v>
      </c>
      <c r="I667" s="65" t="s">
        <v>3489</v>
      </c>
      <c r="J667" s="65" t="s">
        <v>3490</v>
      </c>
    </row>
    <row r="668" spans="1:10" ht="30" x14ac:dyDescent="0.25">
      <c r="A668" s="44">
        <v>665</v>
      </c>
      <c r="B668" s="39" t="s">
        <v>939</v>
      </c>
      <c r="C668" s="101" t="s">
        <v>135</v>
      </c>
      <c r="D668" s="101" t="s">
        <v>940</v>
      </c>
      <c r="E668" s="101" t="s">
        <v>941</v>
      </c>
      <c r="F668" s="9" t="s">
        <v>251</v>
      </c>
      <c r="G668" s="29" t="s">
        <v>1612</v>
      </c>
      <c r="H668" s="65" t="s">
        <v>3491</v>
      </c>
      <c r="I668" s="65" t="s">
        <v>3492</v>
      </c>
      <c r="J668" s="65" t="s">
        <v>3493</v>
      </c>
    </row>
    <row r="669" spans="1:10" ht="30" x14ac:dyDescent="0.25">
      <c r="A669" s="44">
        <v>666</v>
      </c>
      <c r="B669" s="39" t="s">
        <v>939</v>
      </c>
      <c r="C669" s="101" t="s">
        <v>135</v>
      </c>
      <c r="D669" s="101" t="s">
        <v>940</v>
      </c>
      <c r="E669" s="101" t="s">
        <v>941</v>
      </c>
      <c r="F669" s="9" t="s">
        <v>251</v>
      </c>
      <c r="G669" s="29" t="s">
        <v>1569</v>
      </c>
      <c r="H669" s="65" t="s">
        <v>3494</v>
      </c>
      <c r="I669" s="65" t="s">
        <v>3495</v>
      </c>
      <c r="J669" s="65" t="s">
        <v>3496</v>
      </c>
    </row>
    <row r="670" spans="1:10" ht="30" x14ac:dyDescent="0.25">
      <c r="A670" s="44">
        <v>667</v>
      </c>
      <c r="B670" s="39" t="s">
        <v>939</v>
      </c>
      <c r="C670" s="101" t="s">
        <v>135</v>
      </c>
      <c r="D670" s="101" t="s">
        <v>940</v>
      </c>
      <c r="E670" s="101" t="s">
        <v>941</v>
      </c>
      <c r="F670" s="9" t="s">
        <v>251</v>
      </c>
      <c r="G670" s="29" t="s">
        <v>1636</v>
      </c>
      <c r="H670" s="65" t="s">
        <v>3497</v>
      </c>
      <c r="I670" s="65" t="s">
        <v>3498</v>
      </c>
      <c r="J670" s="65" t="s">
        <v>3499</v>
      </c>
    </row>
    <row r="671" spans="1:10" ht="30" x14ac:dyDescent="0.25">
      <c r="A671" s="44">
        <v>668</v>
      </c>
      <c r="B671" s="39" t="s">
        <v>939</v>
      </c>
      <c r="C671" s="101" t="s">
        <v>135</v>
      </c>
      <c r="D671" s="101" t="s">
        <v>940</v>
      </c>
      <c r="E671" s="101" t="s">
        <v>941</v>
      </c>
      <c r="F671" s="9" t="s">
        <v>251</v>
      </c>
      <c r="G671" s="29" t="s">
        <v>1720</v>
      </c>
      <c r="H671" s="65" t="s">
        <v>3500</v>
      </c>
      <c r="I671" s="65" t="s">
        <v>3501</v>
      </c>
      <c r="J671" s="65" t="s">
        <v>3502</v>
      </c>
    </row>
    <row r="672" spans="1:10" ht="30" x14ac:dyDescent="0.25">
      <c r="A672" s="44">
        <v>669</v>
      </c>
      <c r="B672" s="39" t="s">
        <v>939</v>
      </c>
      <c r="C672" s="101" t="s">
        <v>135</v>
      </c>
      <c r="D672" s="101" t="s">
        <v>940</v>
      </c>
      <c r="E672" s="101" t="s">
        <v>941</v>
      </c>
      <c r="F672" s="9" t="s">
        <v>251</v>
      </c>
      <c r="G672" s="29" t="s">
        <v>1565</v>
      </c>
      <c r="H672" s="65" t="s">
        <v>3503</v>
      </c>
      <c r="I672" s="65" t="s">
        <v>3504</v>
      </c>
      <c r="J672" s="65" t="s">
        <v>3505</v>
      </c>
    </row>
    <row r="673" spans="1:10" ht="30" x14ac:dyDescent="0.25">
      <c r="A673" s="44">
        <v>670</v>
      </c>
      <c r="B673" s="29" t="s">
        <v>948</v>
      </c>
      <c r="C673" s="101" t="s">
        <v>137</v>
      </c>
      <c r="D673" s="101" t="s">
        <v>949</v>
      </c>
      <c r="E673" s="101" t="s">
        <v>950</v>
      </c>
      <c r="F673" s="100" t="s">
        <v>228</v>
      </c>
      <c r="G673" s="29" t="s">
        <v>1569</v>
      </c>
      <c r="H673" s="47" t="s">
        <v>3506</v>
      </c>
      <c r="I673" s="47" t="s">
        <v>3507</v>
      </c>
      <c r="J673" s="47" t="s">
        <v>3508</v>
      </c>
    </row>
    <row r="674" spans="1:10" ht="30" x14ac:dyDescent="0.25">
      <c r="A674" s="44">
        <v>671</v>
      </c>
      <c r="B674" s="29" t="s">
        <v>948</v>
      </c>
      <c r="C674" s="101" t="s">
        <v>137</v>
      </c>
      <c r="D674" s="101" t="s">
        <v>949</v>
      </c>
      <c r="E674" s="101" t="s">
        <v>950</v>
      </c>
      <c r="F674" s="100" t="s">
        <v>228</v>
      </c>
      <c r="G674" s="29" t="s">
        <v>3388</v>
      </c>
      <c r="H674" s="47" t="s">
        <v>3509</v>
      </c>
      <c r="I674" s="47" t="s">
        <v>3510</v>
      </c>
      <c r="J674" s="47" t="s">
        <v>3511</v>
      </c>
    </row>
    <row r="675" spans="1:10" ht="30" x14ac:dyDescent="0.25">
      <c r="A675" s="44">
        <v>672</v>
      </c>
      <c r="B675" s="29" t="s">
        <v>948</v>
      </c>
      <c r="C675" s="101" t="s">
        <v>137</v>
      </c>
      <c r="D675" s="101" t="s">
        <v>949</v>
      </c>
      <c r="E675" s="101" t="s">
        <v>950</v>
      </c>
      <c r="F675" s="100" t="s">
        <v>228</v>
      </c>
      <c r="G675" s="29" t="s">
        <v>1577</v>
      </c>
      <c r="H675" s="47" t="s">
        <v>3512</v>
      </c>
      <c r="I675" s="47" t="s">
        <v>3513</v>
      </c>
      <c r="J675" s="47" t="s">
        <v>3514</v>
      </c>
    </row>
    <row r="676" spans="1:10" ht="30" x14ac:dyDescent="0.25">
      <c r="A676" s="44">
        <v>673</v>
      </c>
      <c r="B676" s="29" t="s">
        <v>948</v>
      </c>
      <c r="C676" s="101" t="s">
        <v>137</v>
      </c>
      <c r="D676" s="101" t="s">
        <v>949</v>
      </c>
      <c r="E676" s="101" t="s">
        <v>950</v>
      </c>
      <c r="F676" s="100" t="s">
        <v>228</v>
      </c>
      <c r="G676" s="29" t="s">
        <v>3515</v>
      </c>
      <c r="H676" s="47" t="s">
        <v>1254</v>
      </c>
      <c r="I676" s="47" t="s">
        <v>3516</v>
      </c>
      <c r="J676" s="47" t="s">
        <v>3517</v>
      </c>
    </row>
    <row r="677" spans="1:10" ht="30" x14ac:dyDescent="0.25">
      <c r="A677" s="44">
        <v>674</v>
      </c>
      <c r="B677" s="29" t="s">
        <v>948</v>
      </c>
      <c r="C677" s="101" t="s">
        <v>137</v>
      </c>
      <c r="D677" s="101" t="s">
        <v>949</v>
      </c>
      <c r="E677" s="101" t="s">
        <v>950</v>
      </c>
      <c r="F677" s="100" t="s">
        <v>228</v>
      </c>
      <c r="G677" s="29" t="s">
        <v>3518</v>
      </c>
      <c r="H677" s="47" t="s">
        <v>3519</v>
      </c>
      <c r="I677" s="47" t="s">
        <v>3520</v>
      </c>
      <c r="J677" s="47" t="s">
        <v>1254</v>
      </c>
    </row>
    <row r="678" spans="1:10" ht="30" x14ac:dyDescent="0.25">
      <c r="A678" s="44">
        <v>675</v>
      </c>
      <c r="B678" s="29" t="s">
        <v>948</v>
      </c>
      <c r="C678" s="101" t="s">
        <v>137</v>
      </c>
      <c r="D678" s="101" t="s">
        <v>949</v>
      </c>
      <c r="E678" s="101" t="s">
        <v>950</v>
      </c>
      <c r="F678" s="100" t="s">
        <v>228</v>
      </c>
      <c r="G678" s="29" t="s">
        <v>1565</v>
      </c>
      <c r="H678" s="47" t="s">
        <v>3521</v>
      </c>
      <c r="I678" s="47" t="s">
        <v>3522</v>
      </c>
      <c r="J678" s="47" t="s">
        <v>3523</v>
      </c>
    </row>
    <row r="679" spans="1:10" ht="45" x14ac:dyDescent="0.25">
      <c r="A679" s="44">
        <v>676</v>
      </c>
      <c r="B679" s="29" t="s">
        <v>954</v>
      </c>
      <c r="C679" s="101" t="s">
        <v>135</v>
      </c>
      <c r="D679" s="101" t="s">
        <v>955</v>
      </c>
      <c r="E679" s="101" t="s">
        <v>956</v>
      </c>
      <c r="F679" s="100" t="s">
        <v>228</v>
      </c>
      <c r="G679" s="29" t="s">
        <v>1569</v>
      </c>
      <c r="H679" s="47" t="s">
        <v>3524</v>
      </c>
      <c r="I679" s="47" t="s">
        <v>3525</v>
      </c>
      <c r="J679" s="47" t="s">
        <v>3526</v>
      </c>
    </row>
    <row r="680" spans="1:10" ht="45" x14ac:dyDescent="0.25">
      <c r="A680" s="44">
        <v>677</v>
      </c>
      <c r="B680" s="29" t="s">
        <v>954</v>
      </c>
      <c r="C680" s="101" t="s">
        <v>135</v>
      </c>
      <c r="D680" s="101" t="s">
        <v>955</v>
      </c>
      <c r="E680" s="101" t="s">
        <v>956</v>
      </c>
      <c r="F680" s="100" t="s">
        <v>228</v>
      </c>
      <c r="G680" s="29" t="s">
        <v>1550</v>
      </c>
      <c r="H680" s="47" t="s">
        <v>3527</v>
      </c>
      <c r="I680" s="47" t="s">
        <v>3528</v>
      </c>
      <c r="J680" s="47" t="s">
        <v>3529</v>
      </c>
    </row>
    <row r="681" spans="1:10" ht="45" x14ac:dyDescent="0.25">
      <c r="A681" s="44">
        <v>678</v>
      </c>
      <c r="B681" s="29" t="s">
        <v>954</v>
      </c>
      <c r="C681" s="101" t="s">
        <v>135</v>
      </c>
      <c r="D681" s="101" t="s">
        <v>955</v>
      </c>
      <c r="E681" s="101" t="s">
        <v>956</v>
      </c>
      <c r="F681" s="100" t="s">
        <v>228</v>
      </c>
      <c r="G681" s="29" t="s">
        <v>1672</v>
      </c>
      <c r="H681" s="47" t="s">
        <v>3530</v>
      </c>
      <c r="I681" s="47" t="s">
        <v>3531</v>
      </c>
      <c r="J681" s="47" t="s">
        <v>3532</v>
      </c>
    </row>
    <row r="682" spans="1:10" ht="45" x14ac:dyDescent="0.25">
      <c r="A682" s="44">
        <v>679</v>
      </c>
      <c r="B682" s="29" t="s">
        <v>954</v>
      </c>
      <c r="C682" s="101" t="s">
        <v>135</v>
      </c>
      <c r="D682" s="101" t="s">
        <v>955</v>
      </c>
      <c r="E682" s="101" t="s">
        <v>956</v>
      </c>
      <c r="F682" s="100" t="s">
        <v>228</v>
      </c>
      <c r="G682" s="29" t="s">
        <v>3533</v>
      </c>
      <c r="H682" s="47" t="s">
        <v>3534</v>
      </c>
      <c r="I682" s="47" t="s">
        <v>3535</v>
      </c>
      <c r="J682" s="47" t="s">
        <v>3536</v>
      </c>
    </row>
    <row r="683" spans="1:10" ht="45" x14ac:dyDescent="0.25">
      <c r="A683" s="44">
        <v>680</v>
      </c>
      <c r="B683" s="29" t="s">
        <v>954</v>
      </c>
      <c r="C683" s="101" t="s">
        <v>135</v>
      </c>
      <c r="D683" s="101" t="s">
        <v>955</v>
      </c>
      <c r="E683" s="101" t="s">
        <v>956</v>
      </c>
      <c r="F683" s="100" t="s">
        <v>228</v>
      </c>
      <c r="G683" s="29" t="s">
        <v>1577</v>
      </c>
      <c r="H683" s="47" t="s">
        <v>3537</v>
      </c>
      <c r="I683" s="47" t="s">
        <v>3538</v>
      </c>
      <c r="J683" s="47" t="s">
        <v>3539</v>
      </c>
    </row>
    <row r="684" spans="1:10" ht="45" x14ac:dyDescent="0.25">
      <c r="A684" s="44">
        <v>681</v>
      </c>
      <c r="B684" s="29" t="s">
        <v>954</v>
      </c>
      <c r="C684" s="101" t="s">
        <v>135</v>
      </c>
      <c r="D684" s="101" t="s">
        <v>955</v>
      </c>
      <c r="E684" s="101" t="s">
        <v>956</v>
      </c>
      <c r="F684" s="100" t="s">
        <v>228</v>
      </c>
      <c r="G684" s="29" t="s">
        <v>1565</v>
      </c>
      <c r="H684" s="47" t="s">
        <v>3540</v>
      </c>
      <c r="I684" s="47" t="s">
        <v>3541</v>
      </c>
      <c r="J684" s="47" t="s">
        <v>3542</v>
      </c>
    </row>
    <row r="685" spans="1:10" ht="30" x14ac:dyDescent="0.25">
      <c r="A685" s="44">
        <v>682</v>
      </c>
      <c r="B685" s="39" t="s">
        <v>960</v>
      </c>
      <c r="C685" s="101" t="s">
        <v>137</v>
      </c>
      <c r="D685" s="101" t="s">
        <v>961</v>
      </c>
      <c r="E685" s="101" t="s">
        <v>962</v>
      </c>
      <c r="F685" s="9" t="s">
        <v>251</v>
      </c>
      <c r="G685" s="29" t="s">
        <v>1569</v>
      </c>
      <c r="H685" s="65" t="s">
        <v>3543</v>
      </c>
      <c r="I685" s="65" t="s">
        <v>3544</v>
      </c>
      <c r="J685" s="65" t="s">
        <v>3545</v>
      </c>
    </row>
    <row r="686" spans="1:10" ht="30" x14ac:dyDescent="0.25">
      <c r="A686" s="44">
        <v>683</v>
      </c>
      <c r="B686" s="39" t="s">
        <v>960</v>
      </c>
      <c r="C686" s="101" t="s">
        <v>137</v>
      </c>
      <c r="D686" s="101" t="s">
        <v>961</v>
      </c>
      <c r="E686" s="101" t="s">
        <v>962</v>
      </c>
      <c r="F686" s="9" t="s">
        <v>251</v>
      </c>
      <c r="G686" s="29" t="s">
        <v>1550</v>
      </c>
      <c r="H686" s="65" t="s">
        <v>3546</v>
      </c>
      <c r="I686" s="65" t="s">
        <v>3547</v>
      </c>
      <c r="J686" s="65" t="s">
        <v>3548</v>
      </c>
    </row>
    <row r="687" spans="1:10" ht="30" x14ac:dyDescent="0.25">
      <c r="A687" s="44">
        <v>684</v>
      </c>
      <c r="B687" s="39" t="s">
        <v>960</v>
      </c>
      <c r="C687" s="101" t="s">
        <v>137</v>
      </c>
      <c r="D687" s="101" t="s">
        <v>961</v>
      </c>
      <c r="E687" s="101" t="s">
        <v>962</v>
      </c>
      <c r="F687" s="9" t="s">
        <v>251</v>
      </c>
      <c r="G687" s="29" t="s">
        <v>1577</v>
      </c>
      <c r="H687" s="65" t="s">
        <v>3549</v>
      </c>
      <c r="I687" s="65" t="s">
        <v>3550</v>
      </c>
      <c r="J687" s="65" t="s">
        <v>3551</v>
      </c>
    </row>
    <row r="688" spans="1:10" ht="30" x14ac:dyDescent="0.25">
      <c r="A688" s="44">
        <v>685</v>
      </c>
      <c r="B688" s="39" t="s">
        <v>960</v>
      </c>
      <c r="C688" s="101" t="s">
        <v>137</v>
      </c>
      <c r="D688" s="101" t="s">
        <v>961</v>
      </c>
      <c r="E688" s="101" t="s">
        <v>962</v>
      </c>
      <c r="F688" s="9" t="s">
        <v>251</v>
      </c>
      <c r="G688" s="29" t="s">
        <v>1636</v>
      </c>
      <c r="H688" s="65" t="s">
        <v>3552</v>
      </c>
      <c r="I688" s="65" t="s">
        <v>3553</v>
      </c>
      <c r="J688" s="65" t="s">
        <v>3554</v>
      </c>
    </row>
    <row r="689" spans="1:10" ht="30" x14ac:dyDescent="0.25">
      <c r="A689" s="44">
        <v>686</v>
      </c>
      <c r="B689" s="39" t="s">
        <v>960</v>
      </c>
      <c r="C689" s="101" t="s">
        <v>137</v>
      </c>
      <c r="D689" s="101" t="s">
        <v>961</v>
      </c>
      <c r="E689" s="101" t="s">
        <v>962</v>
      </c>
      <c r="F689" s="9" t="s">
        <v>251</v>
      </c>
      <c r="G689" s="29" t="s">
        <v>1756</v>
      </c>
      <c r="H689" s="65" t="s">
        <v>3555</v>
      </c>
      <c r="I689" s="65" t="s">
        <v>3556</v>
      </c>
      <c r="J689" s="65" t="s">
        <v>3557</v>
      </c>
    </row>
    <row r="690" spans="1:10" ht="30" x14ac:dyDescent="0.25">
      <c r="A690" s="44">
        <v>687</v>
      </c>
      <c r="B690" s="39" t="s">
        <v>960</v>
      </c>
      <c r="C690" s="101" t="s">
        <v>137</v>
      </c>
      <c r="D690" s="101" t="s">
        <v>961</v>
      </c>
      <c r="E690" s="101" t="s">
        <v>962</v>
      </c>
      <c r="F690" s="9" t="s">
        <v>251</v>
      </c>
      <c r="G690" s="29" t="s">
        <v>1565</v>
      </c>
      <c r="H690" s="65" t="s">
        <v>3558</v>
      </c>
      <c r="I690" s="65" t="s">
        <v>3559</v>
      </c>
      <c r="J690" s="65" t="s">
        <v>3560</v>
      </c>
    </row>
    <row r="691" spans="1:10" ht="45" x14ac:dyDescent="0.25">
      <c r="A691" s="44">
        <v>688</v>
      </c>
      <c r="B691" s="39" t="s">
        <v>966</v>
      </c>
      <c r="C691" s="101" t="s">
        <v>135</v>
      </c>
      <c r="D691" s="101" t="s">
        <v>967</v>
      </c>
      <c r="E691" s="101" t="s">
        <v>968</v>
      </c>
      <c r="F691" s="9" t="s">
        <v>251</v>
      </c>
      <c r="G691" s="29" t="s">
        <v>1569</v>
      </c>
      <c r="H691" s="65" t="s">
        <v>3561</v>
      </c>
      <c r="I691" s="65" t="s">
        <v>3562</v>
      </c>
      <c r="J691" s="65" t="s">
        <v>3563</v>
      </c>
    </row>
    <row r="692" spans="1:10" ht="45" x14ac:dyDescent="0.25">
      <c r="A692" s="44">
        <v>689</v>
      </c>
      <c r="B692" s="39" t="s">
        <v>966</v>
      </c>
      <c r="C692" s="101" t="s">
        <v>135</v>
      </c>
      <c r="D692" s="101" t="s">
        <v>967</v>
      </c>
      <c r="E692" s="101" t="s">
        <v>968</v>
      </c>
      <c r="F692" s="9" t="s">
        <v>251</v>
      </c>
      <c r="G692" s="29" t="s">
        <v>1577</v>
      </c>
      <c r="H692" s="65" t="s">
        <v>3564</v>
      </c>
      <c r="I692" s="65" t="s">
        <v>3565</v>
      </c>
      <c r="J692" s="65" t="s">
        <v>3566</v>
      </c>
    </row>
    <row r="693" spans="1:10" ht="45" x14ac:dyDescent="0.25">
      <c r="A693" s="44">
        <v>690</v>
      </c>
      <c r="B693" s="39" t="s">
        <v>966</v>
      </c>
      <c r="C693" s="101" t="s">
        <v>135</v>
      </c>
      <c r="D693" s="101" t="s">
        <v>967</v>
      </c>
      <c r="E693" s="101" t="s">
        <v>968</v>
      </c>
      <c r="F693" s="9" t="s">
        <v>251</v>
      </c>
      <c r="G693" s="29" t="s">
        <v>1625</v>
      </c>
      <c r="H693" s="65" t="s">
        <v>3567</v>
      </c>
      <c r="I693" s="65" t="s">
        <v>3568</v>
      </c>
      <c r="J693" s="65" t="s">
        <v>3569</v>
      </c>
    </row>
    <row r="694" spans="1:10" ht="45" x14ac:dyDescent="0.25">
      <c r="A694" s="44">
        <v>691</v>
      </c>
      <c r="B694" s="39" t="s">
        <v>966</v>
      </c>
      <c r="C694" s="101" t="s">
        <v>135</v>
      </c>
      <c r="D694" s="101" t="s">
        <v>967</v>
      </c>
      <c r="E694" s="101" t="s">
        <v>968</v>
      </c>
      <c r="F694" s="9" t="s">
        <v>251</v>
      </c>
      <c r="G694" s="29" t="s">
        <v>1720</v>
      </c>
      <c r="H694" s="65" t="s">
        <v>3570</v>
      </c>
      <c r="I694" s="65" t="s">
        <v>3571</v>
      </c>
      <c r="J694" s="65" t="s">
        <v>3572</v>
      </c>
    </row>
    <row r="695" spans="1:10" ht="45" x14ac:dyDescent="0.25">
      <c r="A695" s="44">
        <v>692</v>
      </c>
      <c r="B695" s="39" t="s">
        <v>966</v>
      </c>
      <c r="C695" s="101" t="s">
        <v>135</v>
      </c>
      <c r="D695" s="101" t="s">
        <v>967</v>
      </c>
      <c r="E695" s="101" t="s">
        <v>968</v>
      </c>
      <c r="F695" s="9" t="s">
        <v>251</v>
      </c>
      <c r="G695" s="29" t="s">
        <v>1612</v>
      </c>
      <c r="H695" s="65" t="s">
        <v>3573</v>
      </c>
      <c r="I695" s="65" t="s">
        <v>3574</v>
      </c>
      <c r="J695" s="65" t="s">
        <v>3575</v>
      </c>
    </row>
    <row r="696" spans="1:10" ht="45" x14ac:dyDescent="0.25">
      <c r="A696" s="44">
        <v>693</v>
      </c>
      <c r="B696" s="39" t="s">
        <v>966</v>
      </c>
      <c r="C696" s="101" t="s">
        <v>135</v>
      </c>
      <c r="D696" s="101" t="s">
        <v>967</v>
      </c>
      <c r="E696" s="101" t="s">
        <v>968</v>
      </c>
      <c r="F696" s="9" t="s">
        <v>251</v>
      </c>
      <c r="G696" s="29" t="s">
        <v>1565</v>
      </c>
      <c r="H696" s="65" t="s">
        <v>3576</v>
      </c>
      <c r="I696" s="65" t="s">
        <v>3577</v>
      </c>
      <c r="J696" s="65" t="s">
        <v>3578</v>
      </c>
    </row>
    <row r="697" spans="1:10" ht="45" x14ac:dyDescent="0.25">
      <c r="A697" s="44">
        <v>694</v>
      </c>
      <c r="B697" s="39" t="s">
        <v>975</v>
      </c>
      <c r="C697" s="101" t="s">
        <v>135</v>
      </c>
      <c r="D697" s="101" t="s">
        <v>976</v>
      </c>
      <c r="E697" s="101" t="s">
        <v>977</v>
      </c>
      <c r="F697" s="9" t="s">
        <v>251</v>
      </c>
      <c r="G697" s="29" t="s">
        <v>1558</v>
      </c>
      <c r="H697" s="65" t="s">
        <v>3579</v>
      </c>
      <c r="I697" s="65" t="s">
        <v>3580</v>
      </c>
      <c r="J697" s="65" t="s">
        <v>3581</v>
      </c>
    </row>
    <row r="698" spans="1:10" ht="45" x14ac:dyDescent="0.25">
      <c r="A698" s="44">
        <v>695</v>
      </c>
      <c r="B698" s="39" t="s">
        <v>975</v>
      </c>
      <c r="C698" s="101" t="s">
        <v>135</v>
      </c>
      <c r="D698" s="101" t="s">
        <v>976</v>
      </c>
      <c r="E698" s="101" t="s">
        <v>977</v>
      </c>
      <c r="F698" s="9" t="s">
        <v>251</v>
      </c>
      <c r="G698" s="29" t="s">
        <v>1569</v>
      </c>
      <c r="H698" s="65" t="s">
        <v>3582</v>
      </c>
      <c r="I698" s="65" t="s">
        <v>3583</v>
      </c>
      <c r="J698" s="65" t="s">
        <v>3584</v>
      </c>
    </row>
    <row r="699" spans="1:10" ht="45" x14ac:dyDescent="0.25">
      <c r="A699" s="44">
        <v>696</v>
      </c>
      <c r="B699" s="39" t="s">
        <v>975</v>
      </c>
      <c r="C699" s="101" t="s">
        <v>135</v>
      </c>
      <c r="D699" s="101" t="s">
        <v>976</v>
      </c>
      <c r="E699" s="101" t="s">
        <v>977</v>
      </c>
      <c r="F699" s="9" t="s">
        <v>251</v>
      </c>
      <c r="G699" s="29" t="s">
        <v>1672</v>
      </c>
      <c r="H699" s="65" t="s">
        <v>3585</v>
      </c>
      <c r="I699" s="65" t="s">
        <v>3586</v>
      </c>
      <c r="J699" s="65" t="s">
        <v>3587</v>
      </c>
    </row>
    <row r="700" spans="1:10" ht="45" x14ac:dyDescent="0.25">
      <c r="A700" s="44">
        <v>697</v>
      </c>
      <c r="B700" s="39" t="s">
        <v>975</v>
      </c>
      <c r="C700" s="101" t="s">
        <v>135</v>
      </c>
      <c r="D700" s="101" t="s">
        <v>976</v>
      </c>
      <c r="E700" s="101" t="s">
        <v>977</v>
      </c>
      <c r="F700" s="9" t="s">
        <v>251</v>
      </c>
      <c r="G700" s="29" t="s">
        <v>3588</v>
      </c>
      <c r="H700" s="65" t="s">
        <v>3589</v>
      </c>
      <c r="I700" s="65" t="s">
        <v>3590</v>
      </c>
      <c r="J700" s="65" t="s">
        <v>3591</v>
      </c>
    </row>
    <row r="701" spans="1:10" ht="45" x14ac:dyDescent="0.25">
      <c r="A701" s="44">
        <v>698</v>
      </c>
      <c r="B701" s="39" t="s">
        <v>975</v>
      </c>
      <c r="C701" s="101" t="s">
        <v>135</v>
      </c>
      <c r="D701" s="101" t="s">
        <v>976</v>
      </c>
      <c r="E701" s="101" t="s">
        <v>977</v>
      </c>
      <c r="F701" s="9" t="s">
        <v>251</v>
      </c>
      <c r="G701" s="29" t="s">
        <v>1550</v>
      </c>
      <c r="H701" s="65" t="s">
        <v>3592</v>
      </c>
      <c r="I701" s="65" t="s">
        <v>3593</v>
      </c>
      <c r="J701" s="65" t="s">
        <v>3594</v>
      </c>
    </row>
    <row r="702" spans="1:10" ht="45" x14ac:dyDescent="0.25">
      <c r="A702" s="44">
        <v>699</v>
      </c>
      <c r="B702" s="39" t="s">
        <v>975</v>
      </c>
      <c r="C702" s="101" t="s">
        <v>135</v>
      </c>
      <c r="D702" s="101" t="s">
        <v>976</v>
      </c>
      <c r="E702" s="101" t="s">
        <v>977</v>
      </c>
      <c r="F702" s="9" t="s">
        <v>251</v>
      </c>
      <c r="G702" s="29" t="s">
        <v>1565</v>
      </c>
      <c r="H702" s="65" t="s">
        <v>3595</v>
      </c>
      <c r="I702" s="65" t="s">
        <v>3596</v>
      </c>
      <c r="J702" s="65" t="s">
        <v>3597</v>
      </c>
    </row>
    <row r="703" spans="1:10" ht="60" x14ac:dyDescent="0.25">
      <c r="A703" s="44">
        <v>700</v>
      </c>
      <c r="B703" s="39" t="s">
        <v>983</v>
      </c>
      <c r="C703" s="101" t="s">
        <v>129</v>
      </c>
      <c r="D703" s="101" t="s">
        <v>3598</v>
      </c>
      <c r="E703" s="101" t="s">
        <v>985</v>
      </c>
      <c r="F703" s="9" t="s">
        <v>251</v>
      </c>
      <c r="G703" s="29" t="s">
        <v>1569</v>
      </c>
      <c r="H703" s="65" t="s">
        <v>3599</v>
      </c>
      <c r="I703" s="65" t="s">
        <v>3600</v>
      </c>
      <c r="J703" s="65" t="s">
        <v>3601</v>
      </c>
    </row>
    <row r="704" spans="1:10" ht="60" x14ac:dyDescent="0.25">
      <c r="A704" s="44">
        <v>701</v>
      </c>
      <c r="B704" s="39" t="s">
        <v>983</v>
      </c>
      <c r="C704" s="101" t="s">
        <v>129</v>
      </c>
      <c r="D704" s="101" t="s">
        <v>3598</v>
      </c>
      <c r="E704" s="101" t="s">
        <v>985</v>
      </c>
      <c r="F704" s="9" t="s">
        <v>251</v>
      </c>
      <c r="G704" s="29" t="s">
        <v>1605</v>
      </c>
      <c r="H704" s="65" t="s">
        <v>3602</v>
      </c>
      <c r="I704" s="65" t="s">
        <v>3603</v>
      </c>
      <c r="J704" s="65" t="s">
        <v>3604</v>
      </c>
    </row>
    <row r="705" spans="1:10" ht="60" x14ac:dyDescent="0.25">
      <c r="A705" s="44">
        <v>702</v>
      </c>
      <c r="B705" s="39" t="s">
        <v>983</v>
      </c>
      <c r="C705" s="101" t="s">
        <v>129</v>
      </c>
      <c r="D705" s="101" t="s">
        <v>3598</v>
      </c>
      <c r="E705" s="101" t="s">
        <v>985</v>
      </c>
      <c r="F705" s="9" t="s">
        <v>251</v>
      </c>
      <c r="G705" s="29" t="s">
        <v>1769</v>
      </c>
      <c r="H705" s="65" t="s">
        <v>3605</v>
      </c>
      <c r="I705" s="65" t="s">
        <v>3606</v>
      </c>
      <c r="J705" s="65" t="s">
        <v>3607</v>
      </c>
    </row>
    <row r="706" spans="1:10" ht="60" x14ac:dyDescent="0.25">
      <c r="A706" s="44">
        <v>703</v>
      </c>
      <c r="B706" s="39" t="s">
        <v>983</v>
      </c>
      <c r="C706" s="101" t="s">
        <v>129</v>
      </c>
      <c r="D706" s="101" t="s">
        <v>3598</v>
      </c>
      <c r="E706" s="101" t="s">
        <v>985</v>
      </c>
      <c r="F706" s="9" t="s">
        <v>251</v>
      </c>
      <c r="G706" s="29" t="s">
        <v>2081</v>
      </c>
      <c r="H706" s="65" t="s">
        <v>3608</v>
      </c>
      <c r="I706" s="65" t="s">
        <v>3609</v>
      </c>
      <c r="J706" s="65" t="s">
        <v>3610</v>
      </c>
    </row>
    <row r="707" spans="1:10" ht="60" x14ac:dyDescent="0.25">
      <c r="A707" s="44">
        <v>704</v>
      </c>
      <c r="B707" s="39" t="s">
        <v>983</v>
      </c>
      <c r="C707" s="101" t="s">
        <v>129</v>
      </c>
      <c r="D707" s="101" t="s">
        <v>3598</v>
      </c>
      <c r="E707" s="101" t="s">
        <v>985</v>
      </c>
      <c r="F707" s="9" t="s">
        <v>251</v>
      </c>
      <c r="G707" s="29" t="s">
        <v>1577</v>
      </c>
      <c r="H707" s="65" t="s">
        <v>3611</v>
      </c>
      <c r="I707" s="65" t="s">
        <v>3612</v>
      </c>
      <c r="J707" s="65" t="s">
        <v>3613</v>
      </c>
    </row>
    <row r="708" spans="1:10" ht="60" x14ac:dyDescent="0.25">
      <c r="A708" s="44">
        <v>705</v>
      </c>
      <c r="B708" s="39" t="s">
        <v>983</v>
      </c>
      <c r="C708" s="101" t="s">
        <v>129</v>
      </c>
      <c r="D708" s="101" t="s">
        <v>3598</v>
      </c>
      <c r="E708" s="101" t="s">
        <v>985</v>
      </c>
      <c r="F708" s="9" t="s">
        <v>251</v>
      </c>
      <c r="G708" s="29" t="s">
        <v>1565</v>
      </c>
      <c r="H708" s="65" t="s">
        <v>3614</v>
      </c>
      <c r="I708" s="65" t="s">
        <v>3615</v>
      </c>
      <c r="J708" s="65" t="s">
        <v>3616</v>
      </c>
    </row>
    <row r="709" spans="1:10" ht="60" x14ac:dyDescent="0.25">
      <c r="A709" s="44">
        <v>706</v>
      </c>
      <c r="B709" s="39" t="s">
        <v>989</v>
      </c>
      <c r="C709" s="101" t="s">
        <v>129</v>
      </c>
      <c r="D709" s="101" t="s">
        <v>3617</v>
      </c>
      <c r="E709" s="101" t="s">
        <v>991</v>
      </c>
      <c r="F709" s="9" t="s">
        <v>251</v>
      </c>
      <c r="G709" s="29" t="s">
        <v>1569</v>
      </c>
      <c r="H709" s="65" t="s">
        <v>3618</v>
      </c>
      <c r="I709" s="65" t="s">
        <v>3619</v>
      </c>
      <c r="J709" s="65" t="s">
        <v>3620</v>
      </c>
    </row>
    <row r="710" spans="1:10" ht="60" x14ac:dyDescent="0.25">
      <c r="A710" s="44">
        <v>707</v>
      </c>
      <c r="B710" s="39" t="s">
        <v>989</v>
      </c>
      <c r="C710" s="101" t="s">
        <v>129</v>
      </c>
      <c r="D710" s="101" t="s">
        <v>3617</v>
      </c>
      <c r="E710" s="101" t="s">
        <v>991</v>
      </c>
      <c r="F710" s="9" t="s">
        <v>251</v>
      </c>
      <c r="G710" s="29" t="s">
        <v>1550</v>
      </c>
      <c r="H710" s="65" t="s">
        <v>3621</v>
      </c>
      <c r="I710" s="65" t="s">
        <v>3622</v>
      </c>
      <c r="J710" s="65" t="s">
        <v>3623</v>
      </c>
    </row>
    <row r="711" spans="1:10" ht="60" x14ac:dyDescent="0.25">
      <c r="A711" s="44">
        <v>708</v>
      </c>
      <c r="B711" s="39" t="s">
        <v>989</v>
      </c>
      <c r="C711" s="101" t="s">
        <v>129</v>
      </c>
      <c r="D711" s="101" t="s">
        <v>3617</v>
      </c>
      <c r="E711" s="101" t="s">
        <v>991</v>
      </c>
      <c r="F711" s="9" t="s">
        <v>251</v>
      </c>
      <c r="G711" s="29" t="s">
        <v>1720</v>
      </c>
      <c r="H711" s="65" t="s">
        <v>1254</v>
      </c>
      <c r="I711" s="65" t="s">
        <v>3624</v>
      </c>
      <c r="J711" s="65" t="s">
        <v>3625</v>
      </c>
    </row>
    <row r="712" spans="1:10" ht="60" x14ac:dyDescent="0.25">
      <c r="A712" s="44">
        <v>709</v>
      </c>
      <c r="B712" s="39" t="s">
        <v>989</v>
      </c>
      <c r="C712" s="101" t="s">
        <v>129</v>
      </c>
      <c r="D712" s="101" t="s">
        <v>3617</v>
      </c>
      <c r="E712" s="101" t="s">
        <v>991</v>
      </c>
      <c r="F712" s="9" t="s">
        <v>251</v>
      </c>
      <c r="G712" s="29" t="s">
        <v>1692</v>
      </c>
      <c r="H712" s="65" t="s">
        <v>3626</v>
      </c>
      <c r="I712" s="65" t="s">
        <v>3627</v>
      </c>
      <c r="J712" s="65" t="s">
        <v>3628</v>
      </c>
    </row>
    <row r="713" spans="1:10" ht="60" x14ac:dyDescent="0.25">
      <c r="A713" s="44">
        <v>710</v>
      </c>
      <c r="B713" s="39" t="s">
        <v>989</v>
      </c>
      <c r="C713" s="101" t="s">
        <v>129</v>
      </c>
      <c r="D713" s="101" t="s">
        <v>3617</v>
      </c>
      <c r="E713" s="101" t="s">
        <v>991</v>
      </c>
      <c r="F713" s="9" t="s">
        <v>251</v>
      </c>
      <c r="G713" s="29" t="s">
        <v>1636</v>
      </c>
      <c r="H713" s="65" t="s">
        <v>3629</v>
      </c>
      <c r="I713" s="65" t="s">
        <v>3630</v>
      </c>
      <c r="J713" s="65" t="s">
        <v>3631</v>
      </c>
    </row>
    <row r="714" spans="1:10" ht="60" x14ac:dyDescent="0.25">
      <c r="A714" s="44">
        <v>711</v>
      </c>
      <c r="B714" s="39" t="s">
        <v>989</v>
      </c>
      <c r="C714" s="101" t="s">
        <v>129</v>
      </c>
      <c r="D714" s="101" t="s">
        <v>3617</v>
      </c>
      <c r="E714" s="101" t="s">
        <v>991</v>
      </c>
      <c r="F714" s="9" t="s">
        <v>251</v>
      </c>
      <c r="G714" s="29" t="s">
        <v>1565</v>
      </c>
      <c r="H714" s="65" t="s">
        <v>3632</v>
      </c>
      <c r="I714" s="65" t="s">
        <v>3633</v>
      </c>
      <c r="J714" s="65" t="s">
        <v>3634</v>
      </c>
    </row>
    <row r="715" spans="1:10" ht="45" x14ac:dyDescent="0.25">
      <c r="A715" s="44">
        <v>712</v>
      </c>
      <c r="B715" s="39" t="s">
        <v>995</v>
      </c>
      <c r="C715" s="101" t="s">
        <v>137</v>
      </c>
      <c r="D715" s="101" t="s">
        <v>996</v>
      </c>
      <c r="E715" s="101" t="s">
        <v>997</v>
      </c>
      <c r="F715" s="9" t="s">
        <v>251</v>
      </c>
      <c r="G715" s="29" t="s">
        <v>1569</v>
      </c>
      <c r="H715" s="65" t="s">
        <v>3635</v>
      </c>
      <c r="I715" s="65" t="s">
        <v>3636</v>
      </c>
      <c r="J715" s="65" t="s">
        <v>3637</v>
      </c>
    </row>
    <row r="716" spans="1:10" ht="45" x14ac:dyDescent="0.25">
      <c r="A716" s="44">
        <v>713</v>
      </c>
      <c r="B716" s="39" t="s">
        <v>995</v>
      </c>
      <c r="C716" s="101" t="s">
        <v>137</v>
      </c>
      <c r="D716" s="101" t="s">
        <v>996</v>
      </c>
      <c r="E716" s="101" t="s">
        <v>997</v>
      </c>
      <c r="F716" s="9" t="s">
        <v>251</v>
      </c>
      <c r="G716" s="29" t="s">
        <v>3124</v>
      </c>
      <c r="H716" s="65" t="s">
        <v>3638</v>
      </c>
      <c r="I716" s="65" t="s">
        <v>3639</v>
      </c>
      <c r="J716" s="65" t="s">
        <v>3640</v>
      </c>
    </row>
    <row r="717" spans="1:10" ht="45" x14ac:dyDescent="0.25">
      <c r="A717" s="44">
        <v>714</v>
      </c>
      <c r="B717" s="39" t="s">
        <v>995</v>
      </c>
      <c r="C717" s="101" t="s">
        <v>137</v>
      </c>
      <c r="D717" s="101" t="s">
        <v>996</v>
      </c>
      <c r="E717" s="101" t="s">
        <v>997</v>
      </c>
      <c r="F717" s="9" t="s">
        <v>251</v>
      </c>
      <c r="G717" s="29" t="s">
        <v>2983</v>
      </c>
      <c r="H717" s="65" t="s">
        <v>3641</v>
      </c>
      <c r="I717" s="65" t="s">
        <v>3642</v>
      </c>
      <c r="J717" s="65" t="s">
        <v>3643</v>
      </c>
    </row>
    <row r="718" spans="1:10" ht="45" x14ac:dyDescent="0.25">
      <c r="A718" s="44">
        <v>715</v>
      </c>
      <c r="B718" s="39" t="s">
        <v>995</v>
      </c>
      <c r="C718" s="101" t="s">
        <v>137</v>
      </c>
      <c r="D718" s="101" t="s">
        <v>996</v>
      </c>
      <c r="E718" s="101" t="s">
        <v>997</v>
      </c>
      <c r="F718" s="9" t="s">
        <v>251</v>
      </c>
      <c r="G718" s="29" t="s">
        <v>3644</v>
      </c>
      <c r="H718" s="65" t="s">
        <v>3645</v>
      </c>
      <c r="I718" s="65" t="s">
        <v>3646</v>
      </c>
      <c r="J718" s="65" t="s">
        <v>3647</v>
      </c>
    </row>
    <row r="719" spans="1:10" ht="45" x14ac:dyDescent="0.25">
      <c r="A719" s="44">
        <v>716</v>
      </c>
      <c r="B719" s="39" t="s">
        <v>995</v>
      </c>
      <c r="C719" s="101" t="s">
        <v>137</v>
      </c>
      <c r="D719" s="101" t="s">
        <v>996</v>
      </c>
      <c r="E719" s="101" t="s">
        <v>997</v>
      </c>
      <c r="F719" s="9" t="s">
        <v>251</v>
      </c>
      <c r="G719" s="29" t="s">
        <v>3588</v>
      </c>
      <c r="H719" s="65" t="s">
        <v>3648</v>
      </c>
      <c r="I719" s="65" t="s">
        <v>3649</v>
      </c>
      <c r="J719" s="65" t="s">
        <v>3650</v>
      </c>
    </row>
    <row r="720" spans="1:10" ht="45" x14ac:dyDescent="0.25">
      <c r="A720" s="44">
        <v>717</v>
      </c>
      <c r="B720" s="39" t="s">
        <v>995</v>
      </c>
      <c r="C720" s="101" t="s">
        <v>137</v>
      </c>
      <c r="D720" s="101" t="s">
        <v>996</v>
      </c>
      <c r="E720" s="101" t="s">
        <v>997</v>
      </c>
      <c r="F720" s="9" t="s">
        <v>251</v>
      </c>
      <c r="G720" s="29" t="s">
        <v>1565</v>
      </c>
      <c r="H720" s="65" t="s">
        <v>3651</v>
      </c>
      <c r="I720" s="65" t="s">
        <v>3652</v>
      </c>
      <c r="J720" s="65" t="s">
        <v>3653</v>
      </c>
    </row>
    <row r="721" spans="1:10" ht="45" x14ac:dyDescent="0.25">
      <c r="A721" s="44">
        <v>718</v>
      </c>
      <c r="B721" s="29" t="s">
        <v>1004</v>
      </c>
      <c r="C721" s="101" t="s">
        <v>137</v>
      </c>
      <c r="D721" s="101" t="s">
        <v>1005</v>
      </c>
      <c r="E721" s="101" t="s">
        <v>1006</v>
      </c>
      <c r="F721" s="100" t="s">
        <v>228</v>
      </c>
      <c r="G721" s="29" t="s">
        <v>1569</v>
      </c>
      <c r="H721" s="47" t="s">
        <v>3654</v>
      </c>
      <c r="I721" s="47" t="s">
        <v>3655</v>
      </c>
      <c r="J721" s="47" t="s">
        <v>3656</v>
      </c>
    </row>
    <row r="722" spans="1:10" ht="45" x14ac:dyDescent="0.25">
      <c r="A722" s="44">
        <v>719</v>
      </c>
      <c r="B722" s="29" t="s">
        <v>1004</v>
      </c>
      <c r="C722" s="101" t="s">
        <v>137</v>
      </c>
      <c r="D722" s="101" t="s">
        <v>1005</v>
      </c>
      <c r="E722" s="101" t="s">
        <v>1006</v>
      </c>
      <c r="F722" s="100" t="s">
        <v>228</v>
      </c>
      <c r="G722" s="29" t="s">
        <v>3233</v>
      </c>
      <c r="H722" s="47" t="s">
        <v>3657</v>
      </c>
      <c r="I722" s="47" t="s">
        <v>3658</v>
      </c>
      <c r="J722" s="47" t="s">
        <v>3659</v>
      </c>
    </row>
    <row r="723" spans="1:10" ht="45" x14ac:dyDescent="0.25">
      <c r="A723" s="44">
        <v>720</v>
      </c>
      <c r="B723" s="29" t="s">
        <v>1004</v>
      </c>
      <c r="C723" s="101" t="s">
        <v>137</v>
      </c>
      <c r="D723" s="101" t="s">
        <v>1005</v>
      </c>
      <c r="E723" s="101" t="s">
        <v>1006</v>
      </c>
      <c r="F723" s="100" t="s">
        <v>228</v>
      </c>
      <c r="G723" s="29" t="s">
        <v>3660</v>
      </c>
      <c r="H723" s="47" t="s">
        <v>3661</v>
      </c>
      <c r="I723" s="47" t="s">
        <v>3662</v>
      </c>
      <c r="J723" s="47" t="s">
        <v>3663</v>
      </c>
    </row>
    <row r="724" spans="1:10" ht="45" x14ac:dyDescent="0.25">
      <c r="A724" s="44">
        <v>721</v>
      </c>
      <c r="B724" s="29" t="s">
        <v>1004</v>
      </c>
      <c r="C724" s="101" t="s">
        <v>137</v>
      </c>
      <c r="D724" s="101" t="s">
        <v>1005</v>
      </c>
      <c r="E724" s="101" t="s">
        <v>1006</v>
      </c>
      <c r="F724" s="100" t="s">
        <v>228</v>
      </c>
      <c r="G724" s="29" t="s">
        <v>3366</v>
      </c>
      <c r="H724" s="47" t="s">
        <v>3664</v>
      </c>
      <c r="I724" s="47" t="s">
        <v>3665</v>
      </c>
      <c r="J724" s="47" t="s">
        <v>3666</v>
      </c>
    </row>
    <row r="725" spans="1:10" ht="45" x14ac:dyDescent="0.25">
      <c r="A725" s="44">
        <v>722</v>
      </c>
      <c r="B725" s="29" t="s">
        <v>1004</v>
      </c>
      <c r="C725" s="101" t="s">
        <v>137</v>
      </c>
      <c r="D725" s="101" t="s">
        <v>1005</v>
      </c>
      <c r="E725" s="101" t="s">
        <v>1006</v>
      </c>
      <c r="F725" s="100" t="s">
        <v>228</v>
      </c>
      <c r="G725" s="29" t="s">
        <v>2983</v>
      </c>
      <c r="H725" s="47" t="s">
        <v>3667</v>
      </c>
      <c r="I725" s="47" t="s">
        <v>3668</v>
      </c>
      <c r="J725" s="47" t="s">
        <v>3669</v>
      </c>
    </row>
    <row r="726" spans="1:10" ht="45" x14ac:dyDescent="0.25">
      <c r="A726" s="44">
        <v>723</v>
      </c>
      <c r="B726" s="29" t="s">
        <v>1004</v>
      </c>
      <c r="C726" s="101" t="s">
        <v>137</v>
      </c>
      <c r="D726" s="101" t="s">
        <v>1005</v>
      </c>
      <c r="E726" s="101" t="s">
        <v>1006</v>
      </c>
      <c r="F726" s="100" t="s">
        <v>228</v>
      </c>
      <c r="G726" s="29" t="s">
        <v>1565</v>
      </c>
      <c r="H726" s="47" t="s">
        <v>3670</v>
      </c>
      <c r="I726" s="47" t="s">
        <v>3671</v>
      </c>
      <c r="J726" s="47" t="s">
        <v>3672</v>
      </c>
    </row>
    <row r="727" spans="1:10" ht="30" x14ac:dyDescent="0.25">
      <c r="A727" s="44">
        <v>724</v>
      </c>
      <c r="B727" s="39" t="s">
        <v>1013</v>
      </c>
      <c r="C727" s="101" t="s">
        <v>135</v>
      </c>
      <c r="D727" s="101" t="s">
        <v>1014</v>
      </c>
      <c r="E727" s="101" t="s">
        <v>1015</v>
      </c>
      <c r="F727" s="9" t="s">
        <v>251</v>
      </c>
      <c r="G727" s="29" t="s">
        <v>1569</v>
      </c>
      <c r="H727" s="65" t="s">
        <v>3673</v>
      </c>
      <c r="I727" s="65" t="s">
        <v>3674</v>
      </c>
      <c r="J727" s="65" t="s">
        <v>3675</v>
      </c>
    </row>
    <row r="728" spans="1:10" ht="30" x14ac:dyDescent="0.25">
      <c r="A728" s="44">
        <v>725</v>
      </c>
      <c r="B728" s="39" t="s">
        <v>1013</v>
      </c>
      <c r="C728" s="101" t="s">
        <v>135</v>
      </c>
      <c r="D728" s="101" t="s">
        <v>1014</v>
      </c>
      <c r="E728" s="101" t="s">
        <v>1015</v>
      </c>
      <c r="F728" s="9" t="s">
        <v>251</v>
      </c>
      <c r="G728" s="29" t="s">
        <v>2983</v>
      </c>
      <c r="H728" s="65" t="s">
        <v>3676</v>
      </c>
      <c r="I728" s="65" t="s">
        <v>3677</v>
      </c>
      <c r="J728" s="65" t="s">
        <v>3678</v>
      </c>
    </row>
    <row r="729" spans="1:10" ht="30" x14ac:dyDescent="0.25">
      <c r="A729" s="44">
        <v>726</v>
      </c>
      <c r="B729" s="39" t="s">
        <v>1013</v>
      </c>
      <c r="C729" s="101" t="s">
        <v>135</v>
      </c>
      <c r="D729" s="101" t="s">
        <v>1014</v>
      </c>
      <c r="E729" s="101" t="s">
        <v>1015</v>
      </c>
      <c r="F729" s="9" t="s">
        <v>251</v>
      </c>
      <c r="G729" s="29" t="s">
        <v>3679</v>
      </c>
      <c r="H729" s="65" t="s">
        <v>3680</v>
      </c>
      <c r="I729" s="65" t="s">
        <v>3681</v>
      </c>
      <c r="J729" s="65" t="s">
        <v>3682</v>
      </c>
    </row>
    <row r="730" spans="1:10" ht="30" x14ac:dyDescent="0.25">
      <c r="A730" s="44">
        <v>727</v>
      </c>
      <c r="B730" s="39" t="s">
        <v>1013</v>
      </c>
      <c r="C730" s="101" t="s">
        <v>135</v>
      </c>
      <c r="D730" s="101" t="s">
        <v>1014</v>
      </c>
      <c r="E730" s="101" t="s">
        <v>1015</v>
      </c>
      <c r="F730" s="9" t="s">
        <v>251</v>
      </c>
      <c r="G730" s="29" t="s">
        <v>2464</v>
      </c>
      <c r="H730" s="65" t="s">
        <v>3683</v>
      </c>
      <c r="I730" s="65" t="s">
        <v>3684</v>
      </c>
      <c r="J730" s="65" t="s">
        <v>3685</v>
      </c>
    </row>
    <row r="731" spans="1:10" ht="30" x14ac:dyDescent="0.25">
      <c r="A731" s="44">
        <v>728</v>
      </c>
      <c r="B731" s="39" t="s">
        <v>1013</v>
      </c>
      <c r="C731" s="101" t="s">
        <v>135</v>
      </c>
      <c r="D731" s="101" t="s">
        <v>1014</v>
      </c>
      <c r="E731" s="101" t="s">
        <v>1015</v>
      </c>
      <c r="F731" s="9" t="s">
        <v>251</v>
      </c>
      <c r="G731" s="29" t="s">
        <v>3388</v>
      </c>
      <c r="H731" s="65" t="s">
        <v>3686</v>
      </c>
      <c r="I731" s="65" t="s">
        <v>3687</v>
      </c>
      <c r="J731" s="65" t="s">
        <v>3688</v>
      </c>
    </row>
    <row r="732" spans="1:10" ht="30" x14ac:dyDescent="0.25">
      <c r="A732" s="44">
        <v>729</v>
      </c>
      <c r="B732" s="39" t="s">
        <v>1013</v>
      </c>
      <c r="C732" s="101" t="s">
        <v>135</v>
      </c>
      <c r="D732" s="101" t="s">
        <v>1014</v>
      </c>
      <c r="E732" s="101" t="s">
        <v>1015</v>
      </c>
      <c r="F732" s="9" t="s">
        <v>251</v>
      </c>
      <c r="G732" s="29" t="s">
        <v>1565</v>
      </c>
      <c r="H732" s="65" t="s">
        <v>3689</v>
      </c>
      <c r="I732" s="65" t="s">
        <v>3690</v>
      </c>
      <c r="J732" s="65" t="s">
        <v>3691</v>
      </c>
    </row>
    <row r="733" spans="1:10" ht="30" x14ac:dyDescent="0.25">
      <c r="A733" s="44">
        <v>730</v>
      </c>
      <c r="B733" s="39" t="s">
        <v>1022</v>
      </c>
      <c r="C733" s="101" t="s">
        <v>135</v>
      </c>
      <c r="D733" s="101" t="s">
        <v>1023</v>
      </c>
      <c r="E733" s="101" t="s">
        <v>1015</v>
      </c>
      <c r="F733" s="9" t="s">
        <v>251</v>
      </c>
      <c r="G733" s="29" t="s">
        <v>2983</v>
      </c>
      <c r="H733" s="65" t="s">
        <v>3692</v>
      </c>
      <c r="I733" s="65" t="s">
        <v>3693</v>
      </c>
      <c r="J733" s="65" t="s">
        <v>3694</v>
      </c>
    </row>
    <row r="734" spans="1:10" ht="30" x14ac:dyDescent="0.25">
      <c r="A734" s="44">
        <v>731</v>
      </c>
      <c r="B734" s="39" t="s">
        <v>1022</v>
      </c>
      <c r="C734" s="101" t="s">
        <v>135</v>
      </c>
      <c r="D734" s="101" t="s">
        <v>1023</v>
      </c>
      <c r="E734" s="101" t="s">
        <v>1015</v>
      </c>
      <c r="F734" s="9" t="s">
        <v>251</v>
      </c>
      <c r="G734" s="29" t="s">
        <v>1569</v>
      </c>
      <c r="H734" s="65" t="s">
        <v>3695</v>
      </c>
      <c r="I734" s="65" t="s">
        <v>3696</v>
      </c>
      <c r="J734" s="65" t="s">
        <v>3697</v>
      </c>
    </row>
    <row r="735" spans="1:10" ht="30" x14ac:dyDescent="0.25">
      <c r="A735" s="44">
        <v>732</v>
      </c>
      <c r="B735" s="39" t="s">
        <v>1022</v>
      </c>
      <c r="C735" s="101" t="s">
        <v>135</v>
      </c>
      <c r="D735" s="101" t="s">
        <v>1023</v>
      </c>
      <c r="E735" s="101" t="s">
        <v>1015</v>
      </c>
      <c r="F735" s="9" t="s">
        <v>251</v>
      </c>
      <c r="G735" s="29" t="s">
        <v>2464</v>
      </c>
      <c r="H735" s="65" t="s">
        <v>3698</v>
      </c>
      <c r="I735" s="65" t="s">
        <v>3699</v>
      </c>
      <c r="J735" s="65" t="s">
        <v>3700</v>
      </c>
    </row>
    <row r="736" spans="1:10" ht="30" x14ac:dyDescent="0.25">
      <c r="A736" s="44">
        <v>733</v>
      </c>
      <c r="B736" s="39" t="s">
        <v>1022</v>
      </c>
      <c r="C736" s="101" t="s">
        <v>135</v>
      </c>
      <c r="D736" s="101" t="s">
        <v>1023</v>
      </c>
      <c r="E736" s="101" t="s">
        <v>1015</v>
      </c>
      <c r="F736" s="9" t="s">
        <v>251</v>
      </c>
      <c r="G736" s="29" t="s">
        <v>3388</v>
      </c>
      <c r="H736" s="65" t="s">
        <v>3701</v>
      </c>
      <c r="I736" s="65" t="s">
        <v>3702</v>
      </c>
      <c r="J736" s="65" t="s">
        <v>3703</v>
      </c>
    </row>
    <row r="737" spans="1:10" ht="30" x14ac:dyDescent="0.25">
      <c r="A737" s="44">
        <v>734</v>
      </c>
      <c r="B737" s="39" t="s">
        <v>1022</v>
      </c>
      <c r="C737" s="101" t="s">
        <v>135</v>
      </c>
      <c r="D737" s="101" t="s">
        <v>1023</v>
      </c>
      <c r="E737" s="101" t="s">
        <v>1015</v>
      </c>
      <c r="F737" s="9" t="s">
        <v>251</v>
      </c>
      <c r="G737" s="29" t="s">
        <v>3293</v>
      </c>
      <c r="H737" s="65" t="s">
        <v>3704</v>
      </c>
      <c r="I737" s="65" t="s">
        <v>3705</v>
      </c>
      <c r="J737" s="65" t="s">
        <v>3706</v>
      </c>
    </row>
    <row r="738" spans="1:10" ht="30" x14ac:dyDescent="0.25">
      <c r="A738" s="44">
        <v>735</v>
      </c>
      <c r="B738" s="39" t="s">
        <v>1022</v>
      </c>
      <c r="C738" s="101" t="s">
        <v>135</v>
      </c>
      <c r="D738" s="101" t="s">
        <v>1023</v>
      </c>
      <c r="E738" s="101" t="s">
        <v>1015</v>
      </c>
      <c r="F738" s="9" t="s">
        <v>251</v>
      </c>
      <c r="G738" s="29" t="s">
        <v>1565</v>
      </c>
      <c r="H738" s="65" t="s">
        <v>3707</v>
      </c>
      <c r="I738" s="65" t="s">
        <v>3708</v>
      </c>
      <c r="J738" s="65" t="s">
        <v>3709</v>
      </c>
    </row>
    <row r="739" spans="1:10" ht="30" x14ac:dyDescent="0.25">
      <c r="A739" s="44">
        <v>736</v>
      </c>
      <c r="B739" s="39" t="s">
        <v>1030</v>
      </c>
      <c r="C739" s="101" t="s">
        <v>135</v>
      </c>
      <c r="D739" s="101" t="s">
        <v>1031</v>
      </c>
      <c r="E739" s="101" t="s">
        <v>1032</v>
      </c>
      <c r="F739" s="9" t="s">
        <v>251</v>
      </c>
      <c r="G739" s="29" t="s">
        <v>1720</v>
      </c>
      <c r="H739" s="65" t="s">
        <v>3710</v>
      </c>
      <c r="I739" s="65" t="s">
        <v>3711</v>
      </c>
      <c r="J739" s="65" t="s">
        <v>3712</v>
      </c>
    </row>
    <row r="740" spans="1:10" ht="30" x14ac:dyDescent="0.25">
      <c r="A740" s="44">
        <v>737</v>
      </c>
      <c r="B740" s="39" t="s">
        <v>1030</v>
      </c>
      <c r="C740" s="101" t="s">
        <v>135</v>
      </c>
      <c r="D740" s="101" t="s">
        <v>1031</v>
      </c>
      <c r="E740" s="101" t="s">
        <v>1032</v>
      </c>
      <c r="F740" s="9" t="s">
        <v>251</v>
      </c>
      <c r="G740" s="29" t="s">
        <v>1569</v>
      </c>
      <c r="H740" s="65" t="s">
        <v>3713</v>
      </c>
      <c r="I740" s="65" t="s">
        <v>3714</v>
      </c>
      <c r="J740" s="65" t="s">
        <v>3715</v>
      </c>
    </row>
    <row r="741" spans="1:10" ht="30" x14ac:dyDescent="0.25">
      <c r="A741" s="44">
        <v>738</v>
      </c>
      <c r="B741" s="39" t="s">
        <v>1030</v>
      </c>
      <c r="C741" s="101" t="s">
        <v>135</v>
      </c>
      <c r="D741" s="101" t="s">
        <v>1031</v>
      </c>
      <c r="E741" s="101" t="s">
        <v>1032</v>
      </c>
      <c r="F741" s="9" t="s">
        <v>251</v>
      </c>
      <c r="G741" s="29" t="s">
        <v>2983</v>
      </c>
      <c r="H741" s="65" t="s">
        <v>3716</v>
      </c>
      <c r="I741" s="65" t="s">
        <v>3717</v>
      </c>
      <c r="J741" s="65" t="s">
        <v>3718</v>
      </c>
    </row>
    <row r="742" spans="1:10" ht="30" x14ac:dyDescent="0.25">
      <c r="A742" s="44">
        <v>739</v>
      </c>
      <c r="B742" s="39" t="s">
        <v>1030</v>
      </c>
      <c r="C742" s="101" t="s">
        <v>135</v>
      </c>
      <c r="D742" s="101" t="s">
        <v>1031</v>
      </c>
      <c r="E742" s="101" t="s">
        <v>1032</v>
      </c>
      <c r="F742" s="9" t="s">
        <v>251</v>
      </c>
      <c r="G742" s="29" t="s">
        <v>3388</v>
      </c>
      <c r="H742" s="65" t="s">
        <v>3719</v>
      </c>
      <c r="I742" s="65" t="s">
        <v>3720</v>
      </c>
      <c r="J742" s="65" t="s">
        <v>3721</v>
      </c>
    </row>
    <row r="743" spans="1:10" ht="30" x14ac:dyDescent="0.25">
      <c r="A743" s="44">
        <v>740</v>
      </c>
      <c r="B743" s="39" t="s">
        <v>1030</v>
      </c>
      <c r="C743" s="101" t="s">
        <v>135</v>
      </c>
      <c r="D743" s="101" t="s">
        <v>1031</v>
      </c>
      <c r="E743" s="101" t="s">
        <v>1032</v>
      </c>
      <c r="F743" s="9" t="s">
        <v>251</v>
      </c>
      <c r="G743" s="29" t="s">
        <v>3679</v>
      </c>
      <c r="H743" s="65" t="s">
        <v>3722</v>
      </c>
      <c r="I743" s="65" t="s">
        <v>3723</v>
      </c>
      <c r="J743" s="65" t="s">
        <v>3724</v>
      </c>
    </row>
    <row r="744" spans="1:10" ht="30" x14ac:dyDescent="0.25">
      <c r="A744" s="44">
        <v>741</v>
      </c>
      <c r="B744" s="39" t="s">
        <v>1030</v>
      </c>
      <c r="C744" s="101" t="s">
        <v>135</v>
      </c>
      <c r="D744" s="101" t="s">
        <v>1031</v>
      </c>
      <c r="E744" s="101" t="s">
        <v>1032</v>
      </c>
      <c r="F744" s="9" t="s">
        <v>251</v>
      </c>
      <c r="G744" s="29" t="s">
        <v>1565</v>
      </c>
      <c r="H744" s="65" t="s">
        <v>3725</v>
      </c>
      <c r="I744" s="65" t="s">
        <v>3726</v>
      </c>
      <c r="J744" s="65" t="s">
        <v>3727</v>
      </c>
    </row>
    <row r="745" spans="1:10" ht="45" x14ac:dyDescent="0.25">
      <c r="A745" s="44">
        <v>742</v>
      </c>
      <c r="B745" s="39" t="s">
        <v>1039</v>
      </c>
      <c r="C745" s="101" t="s">
        <v>135</v>
      </c>
      <c r="D745" s="101" t="s">
        <v>1040</v>
      </c>
      <c r="E745" s="101" t="s">
        <v>1032</v>
      </c>
      <c r="F745" s="9" t="s">
        <v>251</v>
      </c>
      <c r="G745" s="29" t="s">
        <v>1569</v>
      </c>
      <c r="H745" s="65" t="s">
        <v>3728</v>
      </c>
      <c r="I745" s="65" t="s">
        <v>3729</v>
      </c>
      <c r="J745" s="65" t="s">
        <v>3730</v>
      </c>
    </row>
    <row r="746" spans="1:10" ht="45" x14ac:dyDescent="0.25">
      <c r="A746" s="44">
        <v>743</v>
      </c>
      <c r="B746" s="39" t="s">
        <v>1039</v>
      </c>
      <c r="C746" s="101" t="s">
        <v>135</v>
      </c>
      <c r="D746" s="101" t="s">
        <v>1040</v>
      </c>
      <c r="E746" s="101" t="s">
        <v>1032</v>
      </c>
      <c r="F746" s="9" t="s">
        <v>251</v>
      </c>
      <c r="G746" s="29" t="s">
        <v>3388</v>
      </c>
      <c r="H746" s="65" t="s">
        <v>3731</v>
      </c>
      <c r="I746" s="65" t="s">
        <v>3732</v>
      </c>
      <c r="J746" s="65" t="s">
        <v>3733</v>
      </c>
    </row>
    <row r="747" spans="1:10" ht="45" x14ac:dyDescent="0.25">
      <c r="A747" s="44">
        <v>744</v>
      </c>
      <c r="B747" s="39" t="s">
        <v>1039</v>
      </c>
      <c r="C747" s="101" t="s">
        <v>135</v>
      </c>
      <c r="D747" s="101" t="s">
        <v>1040</v>
      </c>
      <c r="E747" s="101" t="s">
        <v>1032</v>
      </c>
      <c r="F747" s="9" t="s">
        <v>251</v>
      </c>
      <c r="G747" s="29" t="s">
        <v>2983</v>
      </c>
      <c r="H747" s="65" t="s">
        <v>3734</v>
      </c>
      <c r="I747" s="65" t="s">
        <v>3735</v>
      </c>
      <c r="J747" s="65" t="s">
        <v>3736</v>
      </c>
    </row>
    <row r="748" spans="1:10" ht="45" x14ac:dyDescent="0.25">
      <c r="A748" s="44">
        <v>745</v>
      </c>
      <c r="B748" s="39" t="s">
        <v>1039</v>
      </c>
      <c r="C748" s="101" t="s">
        <v>135</v>
      </c>
      <c r="D748" s="101" t="s">
        <v>1040</v>
      </c>
      <c r="E748" s="101" t="s">
        <v>1032</v>
      </c>
      <c r="F748" s="9" t="s">
        <v>251</v>
      </c>
      <c r="G748" s="29" t="s">
        <v>1720</v>
      </c>
      <c r="H748" s="65" t="s">
        <v>3737</v>
      </c>
      <c r="I748" s="65" t="s">
        <v>3738</v>
      </c>
      <c r="J748" s="65" t="s">
        <v>3739</v>
      </c>
    </row>
    <row r="749" spans="1:10" ht="45" x14ac:dyDescent="0.25">
      <c r="A749" s="44">
        <v>746</v>
      </c>
      <c r="B749" s="39" t="s">
        <v>1039</v>
      </c>
      <c r="C749" s="101" t="s">
        <v>135</v>
      </c>
      <c r="D749" s="101" t="s">
        <v>1040</v>
      </c>
      <c r="E749" s="101" t="s">
        <v>1032</v>
      </c>
      <c r="F749" s="9" t="s">
        <v>251</v>
      </c>
      <c r="G749" s="29" t="s">
        <v>3679</v>
      </c>
      <c r="H749" s="65" t="s">
        <v>3740</v>
      </c>
      <c r="I749" s="65" t="s">
        <v>3741</v>
      </c>
      <c r="J749" s="65" t="s">
        <v>3742</v>
      </c>
    </row>
    <row r="750" spans="1:10" ht="45" x14ac:dyDescent="0.25">
      <c r="A750" s="44">
        <v>747</v>
      </c>
      <c r="B750" s="39" t="s">
        <v>1039</v>
      </c>
      <c r="C750" s="101" t="s">
        <v>135</v>
      </c>
      <c r="D750" s="101" t="s">
        <v>1040</v>
      </c>
      <c r="E750" s="101" t="s">
        <v>1032</v>
      </c>
      <c r="F750" s="9" t="s">
        <v>251</v>
      </c>
      <c r="G750" s="29" t="s">
        <v>1565</v>
      </c>
      <c r="H750" s="65" t="s">
        <v>3743</v>
      </c>
      <c r="I750" s="65" t="s">
        <v>3744</v>
      </c>
      <c r="J750" s="65" t="s">
        <v>3745</v>
      </c>
    </row>
    <row r="751" spans="1:10" ht="30" x14ac:dyDescent="0.25">
      <c r="A751" s="44">
        <v>748</v>
      </c>
      <c r="B751" s="29" t="s">
        <v>1047</v>
      </c>
      <c r="C751" s="101" t="s">
        <v>137</v>
      </c>
      <c r="D751" s="101" t="s">
        <v>1048</v>
      </c>
      <c r="E751" s="101" t="s">
        <v>1049</v>
      </c>
      <c r="F751" s="100" t="s">
        <v>228</v>
      </c>
      <c r="G751" s="29" t="s">
        <v>1569</v>
      </c>
      <c r="H751" s="47" t="s">
        <v>3746</v>
      </c>
      <c r="I751" s="47" t="s">
        <v>3747</v>
      </c>
      <c r="J751" s="47" t="s">
        <v>3748</v>
      </c>
    </row>
    <row r="752" spans="1:10" ht="30" x14ac:dyDescent="0.25">
      <c r="A752" s="44">
        <v>749</v>
      </c>
      <c r="B752" s="29" t="s">
        <v>1047</v>
      </c>
      <c r="C752" s="101" t="s">
        <v>137</v>
      </c>
      <c r="D752" s="101" t="s">
        <v>1048</v>
      </c>
      <c r="E752" s="101" t="s">
        <v>1049</v>
      </c>
      <c r="F752" s="100" t="s">
        <v>228</v>
      </c>
      <c r="G752" s="29" t="s">
        <v>3644</v>
      </c>
      <c r="H752" s="47" t="s">
        <v>1254</v>
      </c>
      <c r="I752" s="47" t="s">
        <v>1254</v>
      </c>
      <c r="J752" s="47" t="s">
        <v>3749</v>
      </c>
    </row>
    <row r="753" spans="1:10" ht="30" x14ac:dyDescent="0.25">
      <c r="A753" s="44">
        <v>750</v>
      </c>
      <c r="B753" s="29" t="s">
        <v>1047</v>
      </c>
      <c r="C753" s="101" t="s">
        <v>137</v>
      </c>
      <c r="D753" s="101" t="s">
        <v>1048</v>
      </c>
      <c r="E753" s="101" t="s">
        <v>1049</v>
      </c>
      <c r="F753" s="100" t="s">
        <v>228</v>
      </c>
      <c r="G753" s="29" t="s">
        <v>1577</v>
      </c>
      <c r="H753" s="47" t="s">
        <v>3750</v>
      </c>
      <c r="I753" s="47" t="s">
        <v>3751</v>
      </c>
      <c r="J753" s="47" t="s">
        <v>3752</v>
      </c>
    </row>
    <row r="754" spans="1:10" ht="30" x14ac:dyDescent="0.25">
      <c r="A754" s="44">
        <v>751</v>
      </c>
      <c r="B754" s="29" t="s">
        <v>1047</v>
      </c>
      <c r="C754" s="101" t="s">
        <v>137</v>
      </c>
      <c r="D754" s="101" t="s">
        <v>1048</v>
      </c>
      <c r="E754" s="101" t="s">
        <v>1049</v>
      </c>
      <c r="F754" s="100" t="s">
        <v>228</v>
      </c>
      <c r="G754" s="29" t="s">
        <v>3753</v>
      </c>
      <c r="H754" s="47" t="s">
        <v>3754</v>
      </c>
      <c r="I754" s="47" t="s">
        <v>3755</v>
      </c>
      <c r="J754" s="47" t="s">
        <v>3756</v>
      </c>
    </row>
    <row r="755" spans="1:10" ht="30" x14ac:dyDescent="0.25">
      <c r="A755" s="44">
        <v>752</v>
      </c>
      <c r="B755" s="29" t="s">
        <v>1047</v>
      </c>
      <c r="C755" s="101" t="s">
        <v>137</v>
      </c>
      <c r="D755" s="101" t="s">
        <v>1048</v>
      </c>
      <c r="E755" s="101" t="s">
        <v>1049</v>
      </c>
      <c r="F755" s="100" t="s">
        <v>228</v>
      </c>
      <c r="G755" s="29" t="s">
        <v>1584</v>
      </c>
      <c r="H755" s="47" t="s">
        <v>3757</v>
      </c>
      <c r="I755" s="47" t="s">
        <v>3758</v>
      </c>
      <c r="J755" s="47" t="s">
        <v>3759</v>
      </c>
    </row>
    <row r="756" spans="1:10" ht="30" x14ac:dyDescent="0.25">
      <c r="A756" s="44">
        <v>753</v>
      </c>
      <c r="B756" s="29" t="s">
        <v>1047</v>
      </c>
      <c r="C756" s="101" t="s">
        <v>137</v>
      </c>
      <c r="D756" s="101" t="s">
        <v>1048</v>
      </c>
      <c r="E756" s="101" t="s">
        <v>1049</v>
      </c>
      <c r="F756" s="100" t="s">
        <v>228</v>
      </c>
      <c r="G756" s="29" t="s">
        <v>1565</v>
      </c>
      <c r="H756" s="47" t="s">
        <v>3760</v>
      </c>
      <c r="I756" s="47" t="s">
        <v>3761</v>
      </c>
      <c r="J756" s="47" t="s">
        <v>3762</v>
      </c>
    </row>
    <row r="757" spans="1:10" ht="45" x14ac:dyDescent="0.25">
      <c r="A757" s="44">
        <v>754</v>
      </c>
      <c r="B757" s="29" t="s">
        <v>1055</v>
      </c>
      <c r="C757" s="101" t="s">
        <v>137</v>
      </c>
      <c r="D757" s="101" t="s">
        <v>1056</v>
      </c>
      <c r="E757" s="101" t="s">
        <v>1057</v>
      </c>
      <c r="F757" s="100" t="s">
        <v>228</v>
      </c>
      <c r="G757" s="29" t="s">
        <v>1569</v>
      </c>
      <c r="H757" s="47" t="s">
        <v>3763</v>
      </c>
      <c r="I757" s="47" t="s">
        <v>3764</v>
      </c>
      <c r="J757" s="47" t="s">
        <v>3765</v>
      </c>
    </row>
    <row r="758" spans="1:10" ht="45" x14ac:dyDescent="0.25">
      <c r="A758" s="44">
        <v>755</v>
      </c>
      <c r="B758" s="29" t="s">
        <v>1055</v>
      </c>
      <c r="C758" s="101" t="s">
        <v>137</v>
      </c>
      <c r="D758" s="101" t="s">
        <v>1056</v>
      </c>
      <c r="E758" s="101" t="s">
        <v>1057</v>
      </c>
      <c r="F758" s="100" t="s">
        <v>228</v>
      </c>
      <c r="G758" s="29" t="s">
        <v>1577</v>
      </c>
      <c r="H758" s="47" t="s">
        <v>3766</v>
      </c>
      <c r="I758" s="47" t="s">
        <v>3767</v>
      </c>
      <c r="J758" s="47" t="s">
        <v>3768</v>
      </c>
    </row>
    <row r="759" spans="1:10" ht="45" x14ac:dyDescent="0.25">
      <c r="A759" s="44">
        <v>756</v>
      </c>
      <c r="B759" s="29" t="s">
        <v>1055</v>
      </c>
      <c r="C759" s="101" t="s">
        <v>137</v>
      </c>
      <c r="D759" s="101" t="s">
        <v>1056</v>
      </c>
      <c r="E759" s="101" t="s">
        <v>1057</v>
      </c>
      <c r="F759" s="100" t="s">
        <v>228</v>
      </c>
      <c r="G759" s="29" t="s">
        <v>3753</v>
      </c>
      <c r="H759" s="47" t="s">
        <v>3769</v>
      </c>
      <c r="I759" s="47" t="s">
        <v>3770</v>
      </c>
      <c r="J759" s="47" t="s">
        <v>3771</v>
      </c>
    </row>
    <row r="760" spans="1:10" ht="45" x14ac:dyDescent="0.25">
      <c r="A760" s="44">
        <v>757</v>
      </c>
      <c r="B760" s="29" t="s">
        <v>1055</v>
      </c>
      <c r="C760" s="101" t="s">
        <v>137</v>
      </c>
      <c r="D760" s="101" t="s">
        <v>1056</v>
      </c>
      <c r="E760" s="101" t="s">
        <v>1057</v>
      </c>
      <c r="F760" s="100" t="s">
        <v>228</v>
      </c>
      <c r="G760" s="29" t="s">
        <v>2983</v>
      </c>
      <c r="H760" s="47" t="s">
        <v>3772</v>
      </c>
      <c r="I760" s="47" t="s">
        <v>3773</v>
      </c>
      <c r="J760" s="47" t="s">
        <v>3774</v>
      </c>
    </row>
    <row r="761" spans="1:10" ht="45" x14ac:dyDescent="0.25">
      <c r="A761" s="44">
        <v>758</v>
      </c>
      <c r="B761" s="29" t="s">
        <v>1055</v>
      </c>
      <c r="C761" s="101" t="s">
        <v>137</v>
      </c>
      <c r="D761" s="101" t="s">
        <v>1056</v>
      </c>
      <c r="E761" s="101" t="s">
        <v>1057</v>
      </c>
      <c r="F761" s="100" t="s">
        <v>228</v>
      </c>
      <c r="G761" s="29" t="s">
        <v>3644</v>
      </c>
      <c r="H761" s="47" t="s">
        <v>3775</v>
      </c>
      <c r="I761" s="47" t="s">
        <v>3776</v>
      </c>
      <c r="J761" s="47" t="s">
        <v>3777</v>
      </c>
    </row>
    <row r="762" spans="1:10" ht="45" x14ac:dyDescent="0.25">
      <c r="A762" s="44">
        <v>759</v>
      </c>
      <c r="B762" s="29" t="s">
        <v>1055</v>
      </c>
      <c r="C762" s="101" t="s">
        <v>137</v>
      </c>
      <c r="D762" s="101" t="s">
        <v>1056</v>
      </c>
      <c r="E762" s="101" t="s">
        <v>1057</v>
      </c>
      <c r="F762" s="100" t="s">
        <v>228</v>
      </c>
      <c r="G762" s="29" t="s">
        <v>1565</v>
      </c>
      <c r="H762" s="47" t="s">
        <v>3778</v>
      </c>
      <c r="I762" s="47" t="s">
        <v>3779</v>
      </c>
      <c r="J762" s="47" t="s">
        <v>3780</v>
      </c>
    </row>
    <row r="763" spans="1:10" ht="30" x14ac:dyDescent="0.25">
      <c r="A763" s="44">
        <v>760</v>
      </c>
      <c r="B763" s="29" t="s">
        <v>1061</v>
      </c>
      <c r="C763" s="101" t="s">
        <v>137</v>
      </c>
      <c r="D763" s="101" t="s">
        <v>1062</v>
      </c>
      <c r="E763" s="101" t="s">
        <v>1063</v>
      </c>
      <c r="F763" s="100" t="s">
        <v>228</v>
      </c>
      <c r="G763" s="29" t="s">
        <v>1569</v>
      </c>
      <c r="H763" s="47" t="s">
        <v>3781</v>
      </c>
      <c r="I763" s="47" t="s">
        <v>3782</v>
      </c>
      <c r="J763" s="47" t="s">
        <v>3783</v>
      </c>
    </row>
    <row r="764" spans="1:10" ht="30" x14ac:dyDescent="0.25">
      <c r="A764" s="44">
        <v>761</v>
      </c>
      <c r="B764" s="29" t="s">
        <v>1061</v>
      </c>
      <c r="C764" s="101" t="s">
        <v>137</v>
      </c>
      <c r="D764" s="101" t="s">
        <v>1062</v>
      </c>
      <c r="E764" s="101" t="s">
        <v>1063</v>
      </c>
      <c r="F764" s="100" t="s">
        <v>228</v>
      </c>
      <c r="G764" s="29" t="s">
        <v>1577</v>
      </c>
      <c r="H764" s="47" t="s">
        <v>3784</v>
      </c>
      <c r="I764" s="47" t="s">
        <v>3785</v>
      </c>
      <c r="J764" s="47" t="s">
        <v>3786</v>
      </c>
    </row>
    <row r="765" spans="1:10" ht="30" x14ac:dyDescent="0.25">
      <c r="A765" s="44">
        <v>762</v>
      </c>
      <c r="B765" s="29" t="s">
        <v>1061</v>
      </c>
      <c r="C765" s="101" t="s">
        <v>137</v>
      </c>
      <c r="D765" s="101" t="s">
        <v>1062</v>
      </c>
      <c r="E765" s="101" t="s">
        <v>1063</v>
      </c>
      <c r="F765" s="100" t="s">
        <v>228</v>
      </c>
      <c r="G765" s="29" t="s">
        <v>3660</v>
      </c>
      <c r="H765" s="47" t="s">
        <v>3787</v>
      </c>
      <c r="I765" s="47" t="s">
        <v>3788</v>
      </c>
      <c r="J765" s="47" t="s">
        <v>3789</v>
      </c>
    </row>
    <row r="766" spans="1:10" ht="30" x14ac:dyDescent="0.25">
      <c r="A766" s="44">
        <v>763</v>
      </c>
      <c r="B766" s="29" t="s">
        <v>1061</v>
      </c>
      <c r="C766" s="101" t="s">
        <v>137</v>
      </c>
      <c r="D766" s="101" t="s">
        <v>1062</v>
      </c>
      <c r="E766" s="101" t="s">
        <v>1063</v>
      </c>
      <c r="F766" s="100" t="s">
        <v>228</v>
      </c>
      <c r="G766" s="29" t="s">
        <v>3256</v>
      </c>
      <c r="H766" s="47" t="s">
        <v>3790</v>
      </c>
      <c r="I766" s="47" t="s">
        <v>3791</v>
      </c>
      <c r="J766" s="47" t="s">
        <v>3792</v>
      </c>
    </row>
    <row r="767" spans="1:10" ht="30" x14ac:dyDescent="0.25">
      <c r="A767" s="44">
        <v>764</v>
      </c>
      <c r="B767" s="29" t="s">
        <v>1061</v>
      </c>
      <c r="C767" s="101" t="s">
        <v>137</v>
      </c>
      <c r="D767" s="101" t="s">
        <v>1062</v>
      </c>
      <c r="E767" s="101" t="s">
        <v>1063</v>
      </c>
      <c r="F767" s="100" t="s">
        <v>228</v>
      </c>
      <c r="G767" s="29" t="s">
        <v>3233</v>
      </c>
      <c r="H767" s="47" t="s">
        <v>3793</v>
      </c>
      <c r="I767" s="47" t="s">
        <v>1254</v>
      </c>
      <c r="J767" s="47" t="s">
        <v>1254</v>
      </c>
    </row>
    <row r="768" spans="1:10" ht="30" x14ac:dyDescent="0.25">
      <c r="A768" s="44">
        <v>765</v>
      </c>
      <c r="B768" s="29" t="s">
        <v>1061</v>
      </c>
      <c r="C768" s="101" t="s">
        <v>137</v>
      </c>
      <c r="D768" s="101" t="s">
        <v>1062</v>
      </c>
      <c r="E768" s="101" t="s">
        <v>1063</v>
      </c>
      <c r="F768" s="100" t="s">
        <v>228</v>
      </c>
      <c r="G768" s="29" t="s">
        <v>1565</v>
      </c>
      <c r="H768" s="47" t="s">
        <v>3794</v>
      </c>
      <c r="I768" s="47" t="s">
        <v>3795</v>
      </c>
      <c r="J768" s="47" t="s">
        <v>3796</v>
      </c>
    </row>
    <row r="769" spans="1:10" ht="45" x14ac:dyDescent="0.25">
      <c r="A769" s="44">
        <v>766</v>
      </c>
      <c r="B769" s="29" t="s">
        <v>1070</v>
      </c>
      <c r="C769" s="101" t="s">
        <v>137</v>
      </c>
      <c r="D769" s="101" t="s">
        <v>1071</v>
      </c>
      <c r="E769" s="101" t="s">
        <v>1049</v>
      </c>
      <c r="F769" s="100" t="s">
        <v>228</v>
      </c>
      <c r="G769" s="29" t="s">
        <v>1569</v>
      </c>
      <c r="H769" s="47" t="s">
        <v>3797</v>
      </c>
      <c r="I769" s="47" t="s">
        <v>3798</v>
      </c>
      <c r="J769" s="47" t="s">
        <v>3799</v>
      </c>
    </row>
    <row r="770" spans="1:10" ht="45" x14ac:dyDescent="0.25">
      <c r="A770" s="44">
        <v>767</v>
      </c>
      <c r="B770" s="29" t="s">
        <v>1070</v>
      </c>
      <c r="C770" s="101" t="s">
        <v>137</v>
      </c>
      <c r="D770" s="101" t="s">
        <v>1071</v>
      </c>
      <c r="E770" s="101" t="s">
        <v>1049</v>
      </c>
      <c r="F770" s="100" t="s">
        <v>228</v>
      </c>
      <c r="G770" s="29" t="s">
        <v>3679</v>
      </c>
      <c r="H770" s="47" t="s">
        <v>3800</v>
      </c>
      <c r="I770" s="47" t="s">
        <v>3801</v>
      </c>
      <c r="J770" s="47" t="s">
        <v>3802</v>
      </c>
    </row>
    <row r="771" spans="1:10" ht="45" x14ac:dyDescent="0.25">
      <c r="A771" s="44">
        <v>768</v>
      </c>
      <c r="B771" s="29" t="s">
        <v>1070</v>
      </c>
      <c r="C771" s="101" t="s">
        <v>137</v>
      </c>
      <c r="D771" s="101" t="s">
        <v>1071</v>
      </c>
      <c r="E771" s="101" t="s">
        <v>1049</v>
      </c>
      <c r="F771" s="100" t="s">
        <v>228</v>
      </c>
      <c r="G771" s="29" t="s">
        <v>1577</v>
      </c>
      <c r="H771" s="47" t="s">
        <v>3803</v>
      </c>
      <c r="I771" s="47" t="s">
        <v>3804</v>
      </c>
      <c r="J771" s="47" t="s">
        <v>3805</v>
      </c>
    </row>
    <row r="772" spans="1:10" ht="45" x14ac:dyDescent="0.25">
      <c r="A772" s="44">
        <v>769</v>
      </c>
      <c r="B772" s="29" t="s">
        <v>1070</v>
      </c>
      <c r="C772" s="101" t="s">
        <v>137</v>
      </c>
      <c r="D772" s="101" t="s">
        <v>1071</v>
      </c>
      <c r="E772" s="101" t="s">
        <v>1049</v>
      </c>
      <c r="F772" s="100" t="s">
        <v>228</v>
      </c>
      <c r="G772" s="29" t="s">
        <v>3256</v>
      </c>
      <c r="H772" s="47" t="s">
        <v>3806</v>
      </c>
      <c r="I772" s="47" t="s">
        <v>3807</v>
      </c>
      <c r="J772" s="47" t="s">
        <v>3808</v>
      </c>
    </row>
    <row r="773" spans="1:10" ht="45" x14ac:dyDescent="0.25">
      <c r="A773" s="44">
        <v>770</v>
      </c>
      <c r="B773" s="29" t="s">
        <v>1070</v>
      </c>
      <c r="C773" s="101" t="s">
        <v>137</v>
      </c>
      <c r="D773" s="101" t="s">
        <v>1071</v>
      </c>
      <c r="E773" s="101" t="s">
        <v>1049</v>
      </c>
      <c r="F773" s="100" t="s">
        <v>228</v>
      </c>
      <c r="G773" s="29" t="s">
        <v>3233</v>
      </c>
      <c r="H773" s="47" t="s">
        <v>1254</v>
      </c>
      <c r="I773" s="47" t="s">
        <v>1254</v>
      </c>
      <c r="J773" s="47" t="s">
        <v>3809</v>
      </c>
    </row>
    <row r="774" spans="1:10" ht="45" x14ac:dyDescent="0.25">
      <c r="A774" s="44">
        <v>771</v>
      </c>
      <c r="B774" s="29" t="s">
        <v>1070</v>
      </c>
      <c r="C774" s="101" t="s">
        <v>137</v>
      </c>
      <c r="D774" s="101" t="s">
        <v>1071</v>
      </c>
      <c r="E774" s="101" t="s">
        <v>1049</v>
      </c>
      <c r="F774" s="100" t="s">
        <v>228</v>
      </c>
      <c r="G774" s="29" t="s">
        <v>1565</v>
      </c>
      <c r="H774" s="47" t="s">
        <v>3810</v>
      </c>
      <c r="I774" s="47" t="s">
        <v>3811</v>
      </c>
      <c r="J774" s="47" t="s">
        <v>3812</v>
      </c>
    </row>
    <row r="775" spans="1:10" ht="30" x14ac:dyDescent="0.25">
      <c r="A775" s="44">
        <v>772</v>
      </c>
      <c r="B775" s="39" t="s">
        <v>1075</v>
      </c>
      <c r="C775" s="101" t="s">
        <v>137</v>
      </c>
      <c r="D775" s="101" t="s">
        <v>1076</v>
      </c>
      <c r="E775" s="101" t="s">
        <v>997</v>
      </c>
      <c r="F775" s="9" t="s">
        <v>251</v>
      </c>
      <c r="G775" s="29" t="s">
        <v>1569</v>
      </c>
      <c r="H775" s="65" t="s">
        <v>3813</v>
      </c>
      <c r="I775" s="65" t="s">
        <v>3814</v>
      </c>
      <c r="J775" s="65" t="s">
        <v>3815</v>
      </c>
    </row>
    <row r="776" spans="1:10" ht="30" x14ac:dyDescent="0.25">
      <c r="A776" s="44">
        <v>773</v>
      </c>
      <c r="B776" s="39" t="s">
        <v>1075</v>
      </c>
      <c r="C776" s="101" t="s">
        <v>137</v>
      </c>
      <c r="D776" s="101" t="s">
        <v>1076</v>
      </c>
      <c r="E776" s="101" t="s">
        <v>997</v>
      </c>
      <c r="F776" s="9" t="s">
        <v>251</v>
      </c>
      <c r="G776" s="29" t="s">
        <v>2983</v>
      </c>
      <c r="H776" s="65" t="s">
        <v>3816</v>
      </c>
      <c r="I776" s="65" t="s">
        <v>3817</v>
      </c>
      <c r="J776" s="65" t="s">
        <v>3818</v>
      </c>
    </row>
    <row r="777" spans="1:10" ht="30" x14ac:dyDescent="0.25">
      <c r="A777" s="44">
        <v>774</v>
      </c>
      <c r="B777" s="39" t="s">
        <v>1075</v>
      </c>
      <c r="C777" s="101" t="s">
        <v>137</v>
      </c>
      <c r="D777" s="101" t="s">
        <v>1076</v>
      </c>
      <c r="E777" s="101" t="s">
        <v>997</v>
      </c>
      <c r="F777" s="9" t="s">
        <v>251</v>
      </c>
      <c r="G777" s="29" t="s">
        <v>3819</v>
      </c>
      <c r="H777" s="65" t="s">
        <v>3820</v>
      </c>
      <c r="I777" s="65" t="s">
        <v>3821</v>
      </c>
      <c r="J777" s="65" t="s">
        <v>3822</v>
      </c>
    </row>
    <row r="778" spans="1:10" ht="30" x14ac:dyDescent="0.25">
      <c r="A778" s="44">
        <v>775</v>
      </c>
      <c r="B778" s="39" t="s">
        <v>1075</v>
      </c>
      <c r="C778" s="101" t="s">
        <v>137</v>
      </c>
      <c r="D778" s="101" t="s">
        <v>1076</v>
      </c>
      <c r="E778" s="101" t="s">
        <v>997</v>
      </c>
      <c r="F778" s="9" t="s">
        <v>251</v>
      </c>
      <c r="G778" s="29" t="s">
        <v>3388</v>
      </c>
      <c r="H778" s="65" t="s">
        <v>3823</v>
      </c>
      <c r="I778" s="65" t="s">
        <v>3824</v>
      </c>
      <c r="J778" s="65" t="s">
        <v>3825</v>
      </c>
    </row>
    <row r="779" spans="1:10" ht="30" x14ac:dyDescent="0.25">
      <c r="A779" s="44">
        <v>776</v>
      </c>
      <c r="B779" s="39" t="s">
        <v>1075</v>
      </c>
      <c r="C779" s="101" t="s">
        <v>137</v>
      </c>
      <c r="D779" s="101" t="s">
        <v>1076</v>
      </c>
      <c r="E779" s="101" t="s">
        <v>997</v>
      </c>
      <c r="F779" s="9" t="s">
        <v>251</v>
      </c>
      <c r="G779" s="29" t="s">
        <v>1720</v>
      </c>
      <c r="H779" s="65" t="s">
        <v>3826</v>
      </c>
      <c r="I779" s="65" t="s">
        <v>3827</v>
      </c>
      <c r="J779" s="65" t="s">
        <v>3828</v>
      </c>
    </row>
    <row r="780" spans="1:10" ht="30" x14ac:dyDescent="0.25">
      <c r="A780" s="44">
        <v>777</v>
      </c>
      <c r="B780" s="39" t="s">
        <v>1075</v>
      </c>
      <c r="C780" s="101" t="s">
        <v>137</v>
      </c>
      <c r="D780" s="101" t="s">
        <v>1076</v>
      </c>
      <c r="E780" s="101" t="s">
        <v>997</v>
      </c>
      <c r="F780" s="9" t="s">
        <v>251</v>
      </c>
      <c r="G780" s="29" t="s">
        <v>1565</v>
      </c>
      <c r="H780" s="65" t="s">
        <v>3829</v>
      </c>
      <c r="I780" s="65" t="s">
        <v>3830</v>
      </c>
      <c r="J780" s="65" t="s">
        <v>3831</v>
      </c>
    </row>
    <row r="781" spans="1:10" ht="45" x14ac:dyDescent="0.25">
      <c r="A781" s="44">
        <v>778</v>
      </c>
      <c r="B781" s="39" t="s">
        <v>1082</v>
      </c>
      <c r="C781" s="101" t="s">
        <v>135</v>
      </c>
      <c r="D781" s="101" t="s">
        <v>1083</v>
      </c>
      <c r="E781" s="101" t="s">
        <v>1084</v>
      </c>
      <c r="F781" s="9" t="s">
        <v>251</v>
      </c>
      <c r="G781" s="29" t="s">
        <v>1569</v>
      </c>
      <c r="H781" s="65" t="s">
        <v>3832</v>
      </c>
      <c r="I781" s="65" t="s">
        <v>3833</v>
      </c>
      <c r="J781" s="65" t="s">
        <v>3834</v>
      </c>
    </row>
    <row r="782" spans="1:10" ht="45" x14ac:dyDescent="0.25">
      <c r="A782" s="44">
        <v>779</v>
      </c>
      <c r="B782" s="39" t="s">
        <v>1082</v>
      </c>
      <c r="C782" s="101" t="s">
        <v>135</v>
      </c>
      <c r="D782" s="101" t="s">
        <v>1083</v>
      </c>
      <c r="E782" s="101" t="s">
        <v>1084</v>
      </c>
      <c r="F782" s="9" t="s">
        <v>251</v>
      </c>
      <c r="G782" s="29" t="s">
        <v>1720</v>
      </c>
      <c r="H782" s="65" t="s">
        <v>3835</v>
      </c>
      <c r="I782" s="65" t="s">
        <v>3836</v>
      </c>
      <c r="J782" s="65" t="s">
        <v>3837</v>
      </c>
    </row>
    <row r="783" spans="1:10" ht="45" x14ac:dyDescent="0.25">
      <c r="A783" s="44">
        <v>780</v>
      </c>
      <c r="B783" s="39" t="s">
        <v>1082</v>
      </c>
      <c r="C783" s="101" t="s">
        <v>135</v>
      </c>
      <c r="D783" s="101" t="s">
        <v>1083</v>
      </c>
      <c r="E783" s="101" t="s">
        <v>1084</v>
      </c>
      <c r="F783" s="9" t="s">
        <v>251</v>
      </c>
      <c r="G783" s="29" t="s">
        <v>2983</v>
      </c>
      <c r="H783" s="65" t="s">
        <v>3838</v>
      </c>
      <c r="I783" s="65" t="s">
        <v>3839</v>
      </c>
      <c r="J783" s="65" t="s">
        <v>3840</v>
      </c>
    </row>
    <row r="784" spans="1:10" ht="45" x14ac:dyDescent="0.25">
      <c r="A784" s="44">
        <v>781</v>
      </c>
      <c r="B784" s="39" t="s">
        <v>1082</v>
      </c>
      <c r="C784" s="101" t="s">
        <v>135</v>
      </c>
      <c r="D784" s="101" t="s">
        <v>1083</v>
      </c>
      <c r="E784" s="101" t="s">
        <v>1084</v>
      </c>
      <c r="F784" s="9" t="s">
        <v>251</v>
      </c>
      <c r="G784" s="29" t="s">
        <v>3388</v>
      </c>
      <c r="H784" s="65" t="s">
        <v>3841</v>
      </c>
      <c r="I784" s="65" t="s">
        <v>3842</v>
      </c>
      <c r="J784" s="65" t="s">
        <v>3843</v>
      </c>
    </row>
    <row r="785" spans="1:10" ht="45" x14ac:dyDescent="0.25">
      <c r="A785" s="44">
        <v>782</v>
      </c>
      <c r="B785" s="39" t="s">
        <v>1082</v>
      </c>
      <c r="C785" s="101" t="s">
        <v>135</v>
      </c>
      <c r="D785" s="101" t="s">
        <v>1083</v>
      </c>
      <c r="E785" s="101" t="s">
        <v>1084</v>
      </c>
      <c r="F785" s="9" t="s">
        <v>251</v>
      </c>
      <c r="G785" s="29" t="s">
        <v>3679</v>
      </c>
      <c r="H785" s="65" t="s">
        <v>3844</v>
      </c>
      <c r="I785" s="65" t="s">
        <v>3845</v>
      </c>
      <c r="J785" s="65" t="s">
        <v>3846</v>
      </c>
    </row>
    <row r="786" spans="1:10" ht="45" x14ac:dyDescent="0.25">
      <c r="A786" s="44">
        <v>783</v>
      </c>
      <c r="B786" s="39" t="s">
        <v>1082</v>
      </c>
      <c r="C786" s="101" t="s">
        <v>135</v>
      </c>
      <c r="D786" s="101" t="s">
        <v>1083</v>
      </c>
      <c r="E786" s="101" t="s">
        <v>1084</v>
      </c>
      <c r="F786" s="9" t="s">
        <v>251</v>
      </c>
      <c r="G786" s="29" t="s">
        <v>1565</v>
      </c>
      <c r="H786" s="65" t="s">
        <v>3847</v>
      </c>
      <c r="I786" s="65" t="s">
        <v>3848</v>
      </c>
      <c r="J786" s="65" t="s">
        <v>3849</v>
      </c>
    </row>
    <row r="787" spans="1:10" ht="30" x14ac:dyDescent="0.25">
      <c r="A787" s="44">
        <v>784</v>
      </c>
      <c r="B787" s="39" t="s">
        <v>1090</v>
      </c>
      <c r="C787" s="101" t="s">
        <v>137</v>
      </c>
      <c r="D787" s="101" t="s">
        <v>1091</v>
      </c>
      <c r="E787" s="101" t="s">
        <v>1092</v>
      </c>
      <c r="F787" s="9" t="s">
        <v>251</v>
      </c>
      <c r="G787" s="29" t="s">
        <v>1569</v>
      </c>
      <c r="H787" s="65" t="s">
        <v>3850</v>
      </c>
      <c r="I787" s="65" t="s">
        <v>3851</v>
      </c>
      <c r="J787" s="65" t="s">
        <v>3852</v>
      </c>
    </row>
    <row r="788" spans="1:10" ht="30" x14ac:dyDescent="0.25">
      <c r="A788" s="44">
        <v>785</v>
      </c>
      <c r="B788" s="39" t="s">
        <v>1090</v>
      </c>
      <c r="C788" s="101" t="s">
        <v>137</v>
      </c>
      <c r="D788" s="101" t="s">
        <v>1091</v>
      </c>
      <c r="E788" s="101" t="s">
        <v>1092</v>
      </c>
      <c r="F788" s="9" t="s">
        <v>251</v>
      </c>
      <c r="G788" s="29" t="s">
        <v>3660</v>
      </c>
      <c r="H788" s="65" t="s">
        <v>3853</v>
      </c>
      <c r="I788" s="65" t="s">
        <v>3854</v>
      </c>
      <c r="J788" s="65" t="s">
        <v>3855</v>
      </c>
    </row>
    <row r="789" spans="1:10" ht="30" x14ac:dyDescent="0.25">
      <c r="A789" s="44">
        <v>786</v>
      </c>
      <c r="B789" s="39" t="s">
        <v>1090</v>
      </c>
      <c r="C789" s="101" t="s">
        <v>137</v>
      </c>
      <c r="D789" s="101" t="s">
        <v>1091</v>
      </c>
      <c r="E789" s="101" t="s">
        <v>1092</v>
      </c>
      <c r="F789" s="9" t="s">
        <v>251</v>
      </c>
      <c r="G789" s="29" t="s">
        <v>1720</v>
      </c>
      <c r="H789" s="65" t="s">
        <v>3856</v>
      </c>
      <c r="I789" s="65" t="s">
        <v>3857</v>
      </c>
      <c r="J789" s="65" t="s">
        <v>3858</v>
      </c>
    </row>
    <row r="790" spans="1:10" ht="30" x14ac:dyDescent="0.25">
      <c r="A790" s="44">
        <v>787</v>
      </c>
      <c r="B790" s="39" t="s">
        <v>1090</v>
      </c>
      <c r="C790" s="101" t="s">
        <v>137</v>
      </c>
      <c r="D790" s="101" t="s">
        <v>1091</v>
      </c>
      <c r="E790" s="101" t="s">
        <v>1092</v>
      </c>
      <c r="F790" s="9" t="s">
        <v>251</v>
      </c>
      <c r="G790" s="29" t="s">
        <v>2983</v>
      </c>
      <c r="H790" s="65" t="s">
        <v>3859</v>
      </c>
      <c r="I790" s="65" t="s">
        <v>3860</v>
      </c>
      <c r="J790" s="65" t="s">
        <v>3861</v>
      </c>
    </row>
    <row r="791" spans="1:10" ht="30" x14ac:dyDescent="0.25">
      <c r="A791" s="44">
        <v>788</v>
      </c>
      <c r="B791" s="39" t="s">
        <v>1090</v>
      </c>
      <c r="C791" s="101" t="s">
        <v>137</v>
      </c>
      <c r="D791" s="101" t="s">
        <v>1091</v>
      </c>
      <c r="E791" s="101" t="s">
        <v>1092</v>
      </c>
      <c r="F791" s="9" t="s">
        <v>251</v>
      </c>
      <c r="G791" s="29" t="s">
        <v>3679</v>
      </c>
      <c r="H791" s="65" t="s">
        <v>3862</v>
      </c>
      <c r="I791" s="65" t="s">
        <v>3863</v>
      </c>
      <c r="J791" s="65" t="s">
        <v>3864</v>
      </c>
    </row>
    <row r="792" spans="1:10" ht="30" x14ac:dyDescent="0.25">
      <c r="A792" s="44">
        <v>789</v>
      </c>
      <c r="B792" s="39" t="s">
        <v>1090</v>
      </c>
      <c r="C792" s="101" t="s">
        <v>137</v>
      </c>
      <c r="D792" s="101" t="s">
        <v>1091</v>
      </c>
      <c r="E792" s="101" t="s">
        <v>1092</v>
      </c>
      <c r="F792" s="9" t="s">
        <v>251</v>
      </c>
      <c r="G792" s="29" t="s">
        <v>1565</v>
      </c>
      <c r="H792" s="65" t="s">
        <v>3865</v>
      </c>
      <c r="I792" s="65" t="s">
        <v>3866</v>
      </c>
      <c r="J792" s="65" t="s">
        <v>3867</v>
      </c>
    </row>
    <row r="793" spans="1:10" ht="45" x14ac:dyDescent="0.25">
      <c r="A793" s="44">
        <v>790</v>
      </c>
      <c r="B793" s="39" t="s">
        <v>1096</v>
      </c>
      <c r="C793" s="101" t="s">
        <v>135</v>
      </c>
      <c r="D793" s="101" t="s">
        <v>1097</v>
      </c>
      <c r="E793" s="101" t="s">
        <v>1084</v>
      </c>
      <c r="F793" s="9" t="s">
        <v>251</v>
      </c>
      <c r="G793" s="29" t="s">
        <v>1569</v>
      </c>
      <c r="H793" s="65" t="s">
        <v>3868</v>
      </c>
      <c r="I793" s="65" t="s">
        <v>3869</v>
      </c>
      <c r="J793" s="65" t="s">
        <v>3870</v>
      </c>
    </row>
    <row r="794" spans="1:10" ht="45" x14ac:dyDescent="0.25">
      <c r="A794" s="44">
        <v>791</v>
      </c>
      <c r="B794" s="39" t="s">
        <v>1096</v>
      </c>
      <c r="C794" s="101" t="s">
        <v>135</v>
      </c>
      <c r="D794" s="101" t="s">
        <v>1097</v>
      </c>
      <c r="E794" s="101" t="s">
        <v>1084</v>
      </c>
      <c r="F794" s="9" t="s">
        <v>251</v>
      </c>
      <c r="G794" s="29" t="s">
        <v>2983</v>
      </c>
      <c r="H794" s="65" t="s">
        <v>3871</v>
      </c>
      <c r="I794" s="65" t="s">
        <v>3872</v>
      </c>
      <c r="J794" s="65" t="s">
        <v>3873</v>
      </c>
    </row>
    <row r="795" spans="1:10" ht="45" x14ac:dyDescent="0.25">
      <c r="A795" s="44">
        <v>792</v>
      </c>
      <c r="B795" s="39" t="s">
        <v>1096</v>
      </c>
      <c r="C795" s="101" t="s">
        <v>135</v>
      </c>
      <c r="D795" s="101" t="s">
        <v>1097</v>
      </c>
      <c r="E795" s="101" t="s">
        <v>1084</v>
      </c>
      <c r="F795" s="9" t="s">
        <v>251</v>
      </c>
      <c r="G795" s="29" t="s">
        <v>3388</v>
      </c>
      <c r="H795" s="65" t="s">
        <v>3874</v>
      </c>
      <c r="I795" s="65" t="s">
        <v>3875</v>
      </c>
      <c r="J795" s="65" t="s">
        <v>3876</v>
      </c>
    </row>
    <row r="796" spans="1:10" ht="45" x14ac:dyDescent="0.25">
      <c r="A796" s="44">
        <v>793</v>
      </c>
      <c r="B796" s="39" t="s">
        <v>1096</v>
      </c>
      <c r="C796" s="101" t="s">
        <v>135</v>
      </c>
      <c r="D796" s="101" t="s">
        <v>1097</v>
      </c>
      <c r="E796" s="101" t="s">
        <v>1084</v>
      </c>
      <c r="F796" s="9" t="s">
        <v>251</v>
      </c>
      <c r="G796" s="29" t="s">
        <v>1720</v>
      </c>
      <c r="H796" s="65" t="s">
        <v>3877</v>
      </c>
      <c r="I796" s="65" t="s">
        <v>3878</v>
      </c>
      <c r="J796" s="65" t="s">
        <v>3879</v>
      </c>
    </row>
    <row r="797" spans="1:10" ht="45" x14ac:dyDescent="0.25">
      <c r="A797" s="44">
        <v>794</v>
      </c>
      <c r="B797" s="39" t="s">
        <v>1096</v>
      </c>
      <c r="C797" s="101" t="s">
        <v>135</v>
      </c>
      <c r="D797" s="101" t="s">
        <v>1097</v>
      </c>
      <c r="E797" s="101" t="s">
        <v>1084</v>
      </c>
      <c r="F797" s="9" t="s">
        <v>251</v>
      </c>
      <c r="G797" s="29" t="s">
        <v>1577</v>
      </c>
      <c r="H797" s="65" t="s">
        <v>3880</v>
      </c>
      <c r="I797" s="65" t="s">
        <v>3881</v>
      </c>
      <c r="J797" s="65" t="s">
        <v>3882</v>
      </c>
    </row>
    <row r="798" spans="1:10" ht="45" x14ac:dyDescent="0.25">
      <c r="A798" s="44">
        <v>795</v>
      </c>
      <c r="B798" s="39" t="s">
        <v>1096</v>
      </c>
      <c r="C798" s="101" t="s">
        <v>135</v>
      </c>
      <c r="D798" s="101" t="s">
        <v>1097</v>
      </c>
      <c r="E798" s="101" t="s">
        <v>1084</v>
      </c>
      <c r="F798" s="9" t="s">
        <v>251</v>
      </c>
      <c r="G798" s="29" t="s">
        <v>1565</v>
      </c>
      <c r="H798" s="65" t="s">
        <v>3883</v>
      </c>
      <c r="I798" s="65" t="s">
        <v>3884</v>
      </c>
      <c r="J798" s="65" t="s">
        <v>3885</v>
      </c>
    </row>
    <row r="799" spans="1:10" ht="30" x14ac:dyDescent="0.25">
      <c r="A799" s="44">
        <v>796</v>
      </c>
      <c r="B799" s="39" t="s">
        <v>1102</v>
      </c>
      <c r="C799" s="101" t="s">
        <v>137</v>
      </c>
      <c r="D799" s="101" t="s">
        <v>1103</v>
      </c>
      <c r="E799" s="101" t="s">
        <v>1092</v>
      </c>
      <c r="F799" s="9" t="s">
        <v>251</v>
      </c>
      <c r="G799" s="29" t="s">
        <v>1569</v>
      </c>
      <c r="H799" s="65" t="s">
        <v>3886</v>
      </c>
      <c r="I799" s="65" t="s">
        <v>3887</v>
      </c>
      <c r="J799" s="65" t="s">
        <v>3888</v>
      </c>
    </row>
    <row r="800" spans="1:10" ht="30" x14ac:dyDescent="0.25">
      <c r="A800" s="44">
        <v>797</v>
      </c>
      <c r="B800" s="39" t="s">
        <v>1102</v>
      </c>
      <c r="C800" s="101" t="s">
        <v>137</v>
      </c>
      <c r="D800" s="101" t="s">
        <v>1103</v>
      </c>
      <c r="E800" s="101" t="s">
        <v>1092</v>
      </c>
      <c r="F800" s="9" t="s">
        <v>251</v>
      </c>
      <c r="G800" s="29" t="s">
        <v>1720</v>
      </c>
      <c r="H800" s="65" t="s">
        <v>3889</v>
      </c>
      <c r="I800" s="65" t="s">
        <v>3890</v>
      </c>
      <c r="J800" s="65" t="s">
        <v>3891</v>
      </c>
    </row>
    <row r="801" spans="1:10" ht="30" x14ac:dyDescent="0.25">
      <c r="A801" s="44">
        <v>798</v>
      </c>
      <c r="B801" s="39" t="s">
        <v>1102</v>
      </c>
      <c r="C801" s="101" t="s">
        <v>137</v>
      </c>
      <c r="D801" s="101" t="s">
        <v>1103</v>
      </c>
      <c r="E801" s="101" t="s">
        <v>1092</v>
      </c>
      <c r="F801" s="9" t="s">
        <v>251</v>
      </c>
      <c r="G801" s="29" t="s">
        <v>1577</v>
      </c>
      <c r="H801" s="65" t="s">
        <v>3892</v>
      </c>
      <c r="I801" s="65" t="s">
        <v>3893</v>
      </c>
      <c r="J801" s="65" t="s">
        <v>3894</v>
      </c>
    </row>
    <row r="802" spans="1:10" ht="30" x14ac:dyDescent="0.25">
      <c r="A802" s="44">
        <v>799</v>
      </c>
      <c r="B802" s="39" t="s">
        <v>1102</v>
      </c>
      <c r="C802" s="101" t="s">
        <v>137</v>
      </c>
      <c r="D802" s="101" t="s">
        <v>1103</v>
      </c>
      <c r="E802" s="101" t="s">
        <v>1092</v>
      </c>
      <c r="F802" s="9" t="s">
        <v>251</v>
      </c>
      <c r="G802" s="29" t="s">
        <v>2983</v>
      </c>
      <c r="H802" s="65" t="s">
        <v>3895</v>
      </c>
      <c r="I802" s="65" t="s">
        <v>3896</v>
      </c>
      <c r="J802" s="65" t="s">
        <v>3897</v>
      </c>
    </row>
    <row r="803" spans="1:10" ht="30" x14ac:dyDescent="0.25">
      <c r="A803" s="44">
        <v>800</v>
      </c>
      <c r="B803" s="39" t="s">
        <v>1102</v>
      </c>
      <c r="C803" s="101" t="s">
        <v>137</v>
      </c>
      <c r="D803" s="101" t="s">
        <v>1103</v>
      </c>
      <c r="E803" s="101" t="s">
        <v>1092</v>
      </c>
      <c r="F803" s="9" t="s">
        <v>251</v>
      </c>
      <c r="G803" s="29" t="s">
        <v>3644</v>
      </c>
      <c r="H803" s="65" t="s">
        <v>3898</v>
      </c>
      <c r="I803" s="65" t="s">
        <v>3899</v>
      </c>
      <c r="J803" s="65" t="s">
        <v>3900</v>
      </c>
    </row>
    <row r="804" spans="1:10" ht="30" x14ac:dyDescent="0.25">
      <c r="A804" s="44">
        <v>801</v>
      </c>
      <c r="B804" s="39" t="s">
        <v>1102</v>
      </c>
      <c r="C804" s="101" t="s">
        <v>137</v>
      </c>
      <c r="D804" s="101" t="s">
        <v>1103</v>
      </c>
      <c r="E804" s="101" t="s">
        <v>1092</v>
      </c>
      <c r="F804" s="9" t="s">
        <v>251</v>
      </c>
      <c r="G804" s="29" t="s">
        <v>1565</v>
      </c>
      <c r="H804" s="65" t="s">
        <v>3901</v>
      </c>
      <c r="I804" s="65" t="s">
        <v>3902</v>
      </c>
      <c r="J804" s="65" t="s">
        <v>3903</v>
      </c>
    </row>
    <row r="805" spans="1:10" ht="30" x14ac:dyDescent="0.25">
      <c r="A805" s="44">
        <v>802</v>
      </c>
      <c r="B805" s="29" t="s">
        <v>1107</v>
      </c>
      <c r="C805" s="101" t="s">
        <v>137</v>
      </c>
      <c r="D805" s="101" t="s">
        <v>1108</v>
      </c>
      <c r="E805" s="101" t="s">
        <v>1109</v>
      </c>
      <c r="F805" s="100" t="s">
        <v>228</v>
      </c>
      <c r="G805" s="29" t="s">
        <v>1569</v>
      </c>
      <c r="H805" s="47" t="s">
        <v>3904</v>
      </c>
      <c r="I805" s="47" t="s">
        <v>3905</v>
      </c>
      <c r="J805" s="47" t="s">
        <v>3906</v>
      </c>
    </row>
    <row r="806" spans="1:10" ht="30" x14ac:dyDescent="0.25">
      <c r="A806" s="44">
        <v>803</v>
      </c>
      <c r="B806" s="29" t="s">
        <v>1107</v>
      </c>
      <c r="C806" s="101" t="s">
        <v>137</v>
      </c>
      <c r="D806" s="101" t="s">
        <v>1108</v>
      </c>
      <c r="E806" s="101" t="s">
        <v>1109</v>
      </c>
      <c r="F806" s="100" t="s">
        <v>228</v>
      </c>
      <c r="G806" s="29" t="s">
        <v>3753</v>
      </c>
      <c r="H806" s="47" t="s">
        <v>3907</v>
      </c>
      <c r="I806" s="47" t="s">
        <v>3908</v>
      </c>
      <c r="J806" s="47" t="s">
        <v>3909</v>
      </c>
    </row>
    <row r="807" spans="1:10" ht="30" x14ac:dyDescent="0.25">
      <c r="A807" s="44">
        <v>804</v>
      </c>
      <c r="B807" s="29" t="s">
        <v>1107</v>
      </c>
      <c r="C807" s="101" t="s">
        <v>137</v>
      </c>
      <c r="D807" s="101" t="s">
        <v>1108</v>
      </c>
      <c r="E807" s="101" t="s">
        <v>1109</v>
      </c>
      <c r="F807" s="100" t="s">
        <v>228</v>
      </c>
      <c r="G807" s="29" t="s">
        <v>3679</v>
      </c>
      <c r="H807" s="47" t="s">
        <v>3910</v>
      </c>
      <c r="I807" s="47" t="s">
        <v>3911</v>
      </c>
      <c r="J807" s="47" t="s">
        <v>3912</v>
      </c>
    </row>
    <row r="808" spans="1:10" ht="30" x14ac:dyDescent="0.25">
      <c r="A808" s="44">
        <v>805</v>
      </c>
      <c r="B808" s="29" t="s">
        <v>1107</v>
      </c>
      <c r="C808" s="101" t="s">
        <v>137</v>
      </c>
      <c r="D808" s="101" t="s">
        <v>1108</v>
      </c>
      <c r="E808" s="101" t="s">
        <v>1109</v>
      </c>
      <c r="F808" s="100" t="s">
        <v>228</v>
      </c>
      <c r="G808" s="29" t="s">
        <v>2983</v>
      </c>
      <c r="H808" s="47" t="s">
        <v>3913</v>
      </c>
      <c r="I808" s="47" t="s">
        <v>3914</v>
      </c>
      <c r="J808" s="47" t="s">
        <v>3915</v>
      </c>
    </row>
    <row r="809" spans="1:10" ht="30" x14ac:dyDescent="0.25">
      <c r="A809" s="44">
        <v>806</v>
      </c>
      <c r="B809" s="29" t="s">
        <v>1107</v>
      </c>
      <c r="C809" s="101" t="s">
        <v>137</v>
      </c>
      <c r="D809" s="101" t="s">
        <v>1108</v>
      </c>
      <c r="E809" s="101" t="s">
        <v>1109</v>
      </c>
      <c r="F809" s="100" t="s">
        <v>228</v>
      </c>
      <c r="G809" s="29" t="s">
        <v>3660</v>
      </c>
      <c r="H809" s="47" t="s">
        <v>3916</v>
      </c>
      <c r="I809" s="47" t="s">
        <v>3917</v>
      </c>
      <c r="J809" s="47" t="s">
        <v>3918</v>
      </c>
    </row>
    <row r="810" spans="1:10" ht="30" x14ac:dyDescent="0.25">
      <c r="A810" s="44">
        <v>807</v>
      </c>
      <c r="B810" s="29" t="s">
        <v>1107</v>
      </c>
      <c r="C810" s="101" t="s">
        <v>137</v>
      </c>
      <c r="D810" s="101" t="s">
        <v>1108</v>
      </c>
      <c r="E810" s="101" t="s">
        <v>1109</v>
      </c>
      <c r="F810" s="100" t="s">
        <v>228</v>
      </c>
      <c r="G810" s="29" t="s">
        <v>1565</v>
      </c>
      <c r="H810" s="47" t="s">
        <v>3919</v>
      </c>
      <c r="I810" s="47" t="s">
        <v>3920</v>
      </c>
      <c r="J810" s="47" t="s">
        <v>3921</v>
      </c>
    </row>
    <row r="811" spans="1:10" ht="30" x14ac:dyDescent="0.25">
      <c r="A811" s="44">
        <v>808</v>
      </c>
      <c r="B811" s="29" t="s">
        <v>1116</v>
      </c>
      <c r="C811" s="101" t="s">
        <v>135</v>
      </c>
      <c r="D811" s="101" t="s">
        <v>1117</v>
      </c>
      <c r="E811" s="101" t="s">
        <v>1118</v>
      </c>
      <c r="F811" s="100" t="s">
        <v>228</v>
      </c>
      <c r="G811" s="29" t="s">
        <v>1569</v>
      </c>
      <c r="H811" s="47" t="s">
        <v>3922</v>
      </c>
      <c r="I811" s="47" t="s">
        <v>3923</v>
      </c>
      <c r="J811" s="47" t="s">
        <v>3924</v>
      </c>
    </row>
    <row r="812" spans="1:10" ht="30" x14ac:dyDescent="0.25">
      <c r="A812" s="44">
        <v>809</v>
      </c>
      <c r="B812" s="29" t="s">
        <v>1116</v>
      </c>
      <c r="C812" s="101" t="s">
        <v>135</v>
      </c>
      <c r="D812" s="101" t="s">
        <v>1117</v>
      </c>
      <c r="E812" s="101" t="s">
        <v>1118</v>
      </c>
      <c r="F812" s="100" t="s">
        <v>228</v>
      </c>
      <c r="G812" s="29" t="s">
        <v>3533</v>
      </c>
      <c r="H812" s="47" t="s">
        <v>3925</v>
      </c>
      <c r="I812" s="47" t="s">
        <v>3926</v>
      </c>
      <c r="J812" s="47" t="s">
        <v>3927</v>
      </c>
    </row>
    <row r="813" spans="1:10" ht="30" x14ac:dyDescent="0.25">
      <c r="A813" s="44">
        <v>810</v>
      </c>
      <c r="B813" s="29" t="s">
        <v>1116</v>
      </c>
      <c r="C813" s="101" t="s">
        <v>135</v>
      </c>
      <c r="D813" s="101" t="s">
        <v>1117</v>
      </c>
      <c r="E813" s="101" t="s">
        <v>1118</v>
      </c>
      <c r="F813" s="100" t="s">
        <v>228</v>
      </c>
      <c r="G813" s="29" t="s">
        <v>1577</v>
      </c>
      <c r="H813" s="47" t="s">
        <v>3928</v>
      </c>
      <c r="I813" s="47" t="s">
        <v>3929</v>
      </c>
      <c r="J813" s="47" t="s">
        <v>3930</v>
      </c>
    </row>
    <row r="814" spans="1:10" ht="30" x14ac:dyDescent="0.25">
      <c r="A814" s="44">
        <v>811</v>
      </c>
      <c r="B814" s="29" t="s">
        <v>1116</v>
      </c>
      <c r="C814" s="101" t="s">
        <v>135</v>
      </c>
      <c r="D814" s="101" t="s">
        <v>1117</v>
      </c>
      <c r="E814" s="101" t="s">
        <v>1118</v>
      </c>
      <c r="F814" s="100" t="s">
        <v>228</v>
      </c>
      <c r="G814" s="29" t="s">
        <v>3124</v>
      </c>
      <c r="H814" s="47" t="s">
        <v>3931</v>
      </c>
      <c r="I814" s="47" t="s">
        <v>3932</v>
      </c>
      <c r="J814" s="47" t="s">
        <v>3933</v>
      </c>
    </row>
    <row r="815" spans="1:10" ht="30" x14ac:dyDescent="0.25">
      <c r="A815" s="44">
        <v>812</v>
      </c>
      <c r="B815" s="29" t="s">
        <v>1116</v>
      </c>
      <c r="C815" s="101" t="s">
        <v>135</v>
      </c>
      <c r="D815" s="101" t="s">
        <v>1117</v>
      </c>
      <c r="E815" s="101" t="s">
        <v>1118</v>
      </c>
      <c r="F815" s="100" t="s">
        <v>228</v>
      </c>
      <c r="G815" s="29" t="s">
        <v>2983</v>
      </c>
      <c r="H815" s="47" t="s">
        <v>3934</v>
      </c>
      <c r="I815" s="47" t="s">
        <v>1254</v>
      </c>
      <c r="J815" s="47" t="s">
        <v>1254</v>
      </c>
    </row>
    <row r="816" spans="1:10" ht="30" x14ac:dyDescent="0.25">
      <c r="A816" s="44">
        <v>813</v>
      </c>
      <c r="B816" s="29" t="s">
        <v>1116</v>
      </c>
      <c r="C816" s="101" t="s">
        <v>135</v>
      </c>
      <c r="D816" s="101" t="s">
        <v>1117</v>
      </c>
      <c r="E816" s="101" t="s">
        <v>1118</v>
      </c>
      <c r="F816" s="100" t="s">
        <v>228</v>
      </c>
      <c r="G816" s="29" t="s">
        <v>1565</v>
      </c>
      <c r="H816" s="47" t="s">
        <v>3935</v>
      </c>
      <c r="I816" s="47" t="s">
        <v>3936</v>
      </c>
      <c r="J816" s="47" t="s">
        <v>3937</v>
      </c>
    </row>
    <row r="817" spans="1:10" ht="45" x14ac:dyDescent="0.25">
      <c r="A817" s="44">
        <v>814</v>
      </c>
      <c r="B817" s="29" t="s">
        <v>1122</v>
      </c>
      <c r="C817" s="101" t="s">
        <v>135</v>
      </c>
      <c r="D817" s="101" t="s">
        <v>1123</v>
      </c>
      <c r="E817" s="101" t="s">
        <v>1124</v>
      </c>
      <c r="F817" s="100" t="s">
        <v>228</v>
      </c>
      <c r="G817" s="29" t="s">
        <v>1577</v>
      </c>
      <c r="H817" s="47" t="s">
        <v>3938</v>
      </c>
      <c r="I817" s="47" t="s">
        <v>3939</v>
      </c>
      <c r="J817" s="47" t="s">
        <v>3940</v>
      </c>
    </row>
    <row r="818" spans="1:10" ht="45" x14ac:dyDescent="0.25">
      <c r="A818" s="44">
        <v>815</v>
      </c>
      <c r="B818" s="29" t="s">
        <v>1122</v>
      </c>
      <c r="C818" s="101" t="s">
        <v>135</v>
      </c>
      <c r="D818" s="101" t="s">
        <v>1123</v>
      </c>
      <c r="E818" s="101" t="s">
        <v>1124</v>
      </c>
      <c r="F818" s="100" t="s">
        <v>228</v>
      </c>
      <c r="G818" s="29" t="s">
        <v>1569</v>
      </c>
      <c r="H818" s="47" t="s">
        <v>3941</v>
      </c>
      <c r="I818" s="47" t="s">
        <v>3942</v>
      </c>
      <c r="J818" s="47" t="s">
        <v>3943</v>
      </c>
    </row>
    <row r="819" spans="1:10" ht="45" x14ac:dyDescent="0.25">
      <c r="A819" s="44">
        <v>816</v>
      </c>
      <c r="B819" s="29" t="s">
        <v>1122</v>
      </c>
      <c r="C819" s="101" t="s">
        <v>135</v>
      </c>
      <c r="D819" s="101" t="s">
        <v>1123</v>
      </c>
      <c r="E819" s="101" t="s">
        <v>1124</v>
      </c>
      <c r="F819" s="100" t="s">
        <v>228</v>
      </c>
      <c r="G819" s="29" t="s">
        <v>3533</v>
      </c>
      <c r="H819" s="47" t="s">
        <v>3944</v>
      </c>
      <c r="I819" s="47" t="s">
        <v>3945</v>
      </c>
      <c r="J819" s="47" t="s">
        <v>3946</v>
      </c>
    </row>
    <row r="820" spans="1:10" ht="45" x14ac:dyDescent="0.25">
      <c r="A820" s="44">
        <v>817</v>
      </c>
      <c r="B820" s="29" t="s">
        <v>1122</v>
      </c>
      <c r="C820" s="101" t="s">
        <v>135</v>
      </c>
      <c r="D820" s="101" t="s">
        <v>1123</v>
      </c>
      <c r="E820" s="101" t="s">
        <v>1124</v>
      </c>
      <c r="F820" s="100" t="s">
        <v>228</v>
      </c>
      <c r="G820" s="29" t="s">
        <v>3124</v>
      </c>
      <c r="H820" s="47" t="s">
        <v>3947</v>
      </c>
      <c r="I820" s="47" t="s">
        <v>3948</v>
      </c>
      <c r="J820" s="47" t="s">
        <v>3949</v>
      </c>
    </row>
    <row r="821" spans="1:10" ht="45" x14ac:dyDescent="0.25">
      <c r="A821" s="44">
        <v>818</v>
      </c>
      <c r="B821" s="29" t="s">
        <v>1122</v>
      </c>
      <c r="C821" s="101" t="s">
        <v>135</v>
      </c>
      <c r="D821" s="101" t="s">
        <v>1123</v>
      </c>
      <c r="E821" s="101" t="s">
        <v>1124</v>
      </c>
      <c r="F821" s="100" t="s">
        <v>228</v>
      </c>
      <c r="G821" s="29" t="s">
        <v>3753</v>
      </c>
      <c r="H821" s="47" t="s">
        <v>3950</v>
      </c>
      <c r="I821" s="47" t="s">
        <v>3951</v>
      </c>
      <c r="J821" s="47" t="s">
        <v>3952</v>
      </c>
    </row>
    <row r="822" spans="1:10" ht="45" x14ac:dyDescent="0.25">
      <c r="A822" s="44">
        <v>819</v>
      </c>
      <c r="B822" s="29" t="s">
        <v>1122</v>
      </c>
      <c r="C822" s="101" t="s">
        <v>135</v>
      </c>
      <c r="D822" s="101" t="s">
        <v>1123</v>
      </c>
      <c r="E822" s="101" t="s">
        <v>1124</v>
      </c>
      <c r="F822" s="100" t="s">
        <v>228</v>
      </c>
      <c r="G822" s="29" t="s">
        <v>1565</v>
      </c>
      <c r="H822" s="47" t="s">
        <v>3953</v>
      </c>
      <c r="I822" s="47" t="s">
        <v>3954</v>
      </c>
      <c r="J822" s="47" t="s">
        <v>3955</v>
      </c>
    </row>
    <row r="823" spans="1:10" ht="45" x14ac:dyDescent="0.25">
      <c r="A823" s="44">
        <v>820</v>
      </c>
      <c r="B823" s="29" t="s">
        <v>1128</v>
      </c>
      <c r="C823" s="101" t="s">
        <v>135</v>
      </c>
      <c r="D823" s="101" t="s">
        <v>1129</v>
      </c>
      <c r="E823" s="101" t="s">
        <v>1130</v>
      </c>
      <c r="F823" s="100" t="s">
        <v>228</v>
      </c>
      <c r="G823" s="29" t="s">
        <v>1569</v>
      </c>
      <c r="H823" s="47" t="s">
        <v>3956</v>
      </c>
      <c r="I823" s="47" t="s">
        <v>3957</v>
      </c>
      <c r="J823" s="47" t="s">
        <v>3958</v>
      </c>
    </row>
    <row r="824" spans="1:10" ht="45" x14ac:dyDescent="0.25">
      <c r="A824" s="44">
        <v>821</v>
      </c>
      <c r="B824" s="29" t="s">
        <v>1128</v>
      </c>
      <c r="C824" s="101" t="s">
        <v>135</v>
      </c>
      <c r="D824" s="101" t="s">
        <v>1129</v>
      </c>
      <c r="E824" s="101" t="s">
        <v>1130</v>
      </c>
      <c r="F824" s="100" t="s">
        <v>228</v>
      </c>
      <c r="G824" s="29" t="s">
        <v>1577</v>
      </c>
      <c r="H824" s="47" t="s">
        <v>3959</v>
      </c>
      <c r="I824" s="47" t="s">
        <v>3960</v>
      </c>
      <c r="J824" s="47" t="s">
        <v>3961</v>
      </c>
    </row>
    <row r="825" spans="1:10" ht="45" x14ac:dyDescent="0.25">
      <c r="A825" s="44">
        <v>822</v>
      </c>
      <c r="B825" s="29" t="s">
        <v>1128</v>
      </c>
      <c r="C825" s="101" t="s">
        <v>135</v>
      </c>
      <c r="D825" s="101" t="s">
        <v>1129</v>
      </c>
      <c r="E825" s="101" t="s">
        <v>1130</v>
      </c>
      <c r="F825" s="100" t="s">
        <v>228</v>
      </c>
      <c r="G825" s="29" t="s">
        <v>1636</v>
      </c>
      <c r="H825" s="47" t="s">
        <v>3962</v>
      </c>
      <c r="I825" s="47" t="s">
        <v>3963</v>
      </c>
      <c r="J825" s="47" t="s">
        <v>3964</v>
      </c>
    </row>
    <row r="826" spans="1:10" ht="45" x14ac:dyDescent="0.25">
      <c r="A826" s="44">
        <v>823</v>
      </c>
      <c r="B826" s="29" t="s">
        <v>1128</v>
      </c>
      <c r="C826" s="101" t="s">
        <v>135</v>
      </c>
      <c r="D826" s="101" t="s">
        <v>1129</v>
      </c>
      <c r="E826" s="101" t="s">
        <v>1130</v>
      </c>
      <c r="F826" s="100" t="s">
        <v>228</v>
      </c>
      <c r="G826" s="29" t="s">
        <v>1550</v>
      </c>
      <c r="H826" s="47" t="s">
        <v>3965</v>
      </c>
      <c r="I826" s="47" t="s">
        <v>3966</v>
      </c>
      <c r="J826" s="47" t="s">
        <v>3967</v>
      </c>
    </row>
    <row r="827" spans="1:10" ht="45" x14ac:dyDescent="0.25">
      <c r="A827" s="44">
        <v>824</v>
      </c>
      <c r="B827" s="29" t="s">
        <v>1128</v>
      </c>
      <c r="C827" s="101" t="s">
        <v>135</v>
      </c>
      <c r="D827" s="101" t="s">
        <v>1129</v>
      </c>
      <c r="E827" s="101" t="s">
        <v>1130</v>
      </c>
      <c r="F827" s="100" t="s">
        <v>228</v>
      </c>
      <c r="G827" s="29" t="s">
        <v>3533</v>
      </c>
      <c r="H827" s="47" t="s">
        <v>3968</v>
      </c>
      <c r="I827" s="47" t="s">
        <v>3969</v>
      </c>
      <c r="J827" s="47" t="s">
        <v>3970</v>
      </c>
    </row>
    <row r="828" spans="1:10" ht="45" x14ac:dyDescent="0.25">
      <c r="A828" s="44">
        <v>825</v>
      </c>
      <c r="B828" s="29" t="s">
        <v>1128</v>
      </c>
      <c r="C828" s="101" t="s">
        <v>135</v>
      </c>
      <c r="D828" s="101" t="s">
        <v>1129</v>
      </c>
      <c r="E828" s="101" t="s">
        <v>1130</v>
      </c>
      <c r="F828" s="100" t="s">
        <v>228</v>
      </c>
      <c r="G828" s="29" t="s">
        <v>1565</v>
      </c>
      <c r="H828" s="47" t="s">
        <v>3971</v>
      </c>
      <c r="I828" s="47" t="s">
        <v>3972</v>
      </c>
      <c r="J828" s="47" t="s">
        <v>3973</v>
      </c>
    </row>
    <row r="829" spans="1:10" x14ac:dyDescent="0.25">
      <c r="A829" s="44">
        <v>826</v>
      </c>
      <c r="B829" s="29" t="s">
        <v>1137</v>
      </c>
      <c r="C829" s="101" t="s">
        <v>135</v>
      </c>
      <c r="D829" s="101" t="s">
        <v>1138</v>
      </c>
      <c r="E829" s="101" t="s">
        <v>1139</v>
      </c>
      <c r="F829" s="100" t="s">
        <v>228</v>
      </c>
      <c r="G829" s="29" t="s">
        <v>1569</v>
      </c>
      <c r="H829" s="47" t="s">
        <v>3974</v>
      </c>
      <c r="I829" s="47" t="s">
        <v>3975</v>
      </c>
      <c r="J829" s="47" t="s">
        <v>3976</v>
      </c>
    </row>
    <row r="830" spans="1:10" x14ac:dyDescent="0.25">
      <c r="A830" s="44">
        <v>827</v>
      </c>
      <c r="B830" s="29" t="s">
        <v>1137</v>
      </c>
      <c r="C830" s="101" t="s">
        <v>135</v>
      </c>
      <c r="D830" s="101" t="s">
        <v>1138</v>
      </c>
      <c r="E830" s="101" t="s">
        <v>1139</v>
      </c>
      <c r="F830" s="100" t="s">
        <v>228</v>
      </c>
      <c r="G830" s="29" t="s">
        <v>1577</v>
      </c>
      <c r="H830" s="47" t="s">
        <v>3977</v>
      </c>
      <c r="I830" s="47" t="s">
        <v>3978</v>
      </c>
      <c r="J830" s="47" t="s">
        <v>3979</v>
      </c>
    </row>
    <row r="831" spans="1:10" x14ac:dyDescent="0.25">
      <c r="A831" s="44">
        <v>828</v>
      </c>
      <c r="B831" s="29" t="s">
        <v>1137</v>
      </c>
      <c r="C831" s="101" t="s">
        <v>135</v>
      </c>
      <c r="D831" s="101" t="s">
        <v>1138</v>
      </c>
      <c r="E831" s="101" t="s">
        <v>1139</v>
      </c>
      <c r="F831" s="100" t="s">
        <v>228</v>
      </c>
      <c r="G831" s="29" t="s">
        <v>2983</v>
      </c>
      <c r="H831" s="47" t="s">
        <v>1254</v>
      </c>
      <c r="I831" s="47" t="s">
        <v>3980</v>
      </c>
      <c r="J831" s="47" t="s">
        <v>3981</v>
      </c>
    </row>
    <row r="832" spans="1:10" x14ac:dyDescent="0.25">
      <c r="A832" s="44">
        <v>829</v>
      </c>
      <c r="B832" s="29" t="s">
        <v>1137</v>
      </c>
      <c r="C832" s="101" t="s">
        <v>135</v>
      </c>
      <c r="D832" s="101" t="s">
        <v>1138</v>
      </c>
      <c r="E832" s="101" t="s">
        <v>1139</v>
      </c>
      <c r="F832" s="100" t="s">
        <v>228</v>
      </c>
      <c r="G832" s="29" t="s">
        <v>2464</v>
      </c>
      <c r="H832" s="47" t="s">
        <v>3982</v>
      </c>
      <c r="I832" s="47" t="s">
        <v>3983</v>
      </c>
      <c r="J832" s="47" t="s">
        <v>3984</v>
      </c>
    </row>
    <row r="833" spans="1:10" x14ac:dyDescent="0.25">
      <c r="A833" s="44">
        <v>830</v>
      </c>
      <c r="B833" s="29" t="s">
        <v>1137</v>
      </c>
      <c r="C833" s="101" t="s">
        <v>135</v>
      </c>
      <c r="D833" s="101" t="s">
        <v>1138</v>
      </c>
      <c r="E833" s="101" t="s">
        <v>1139</v>
      </c>
      <c r="F833" s="100" t="s">
        <v>228</v>
      </c>
      <c r="G833" s="29" t="s">
        <v>3660</v>
      </c>
      <c r="H833" s="47" t="s">
        <v>3985</v>
      </c>
      <c r="I833" s="47" t="s">
        <v>3986</v>
      </c>
      <c r="J833" s="47" t="s">
        <v>3987</v>
      </c>
    </row>
    <row r="834" spans="1:10" x14ac:dyDescent="0.25">
      <c r="A834" s="44">
        <v>831</v>
      </c>
      <c r="B834" s="29" t="s">
        <v>1137</v>
      </c>
      <c r="C834" s="101" t="s">
        <v>135</v>
      </c>
      <c r="D834" s="101" t="s">
        <v>1138</v>
      </c>
      <c r="E834" s="101" t="s">
        <v>1139</v>
      </c>
      <c r="F834" s="100" t="s">
        <v>228</v>
      </c>
      <c r="G834" s="29" t="s">
        <v>1565</v>
      </c>
      <c r="H834" s="47" t="s">
        <v>3988</v>
      </c>
      <c r="I834" s="47" t="s">
        <v>3989</v>
      </c>
      <c r="J834" s="47" t="s">
        <v>3990</v>
      </c>
    </row>
    <row r="835" spans="1:10" ht="60" x14ac:dyDescent="0.25">
      <c r="A835" s="44">
        <v>832</v>
      </c>
      <c r="B835" s="29" t="s">
        <v>1145</v>
      </c>
      <c r="C835" s="101" t="s">
        <v>137</v>
      </c>
      <c r="D835" s="101" t="s">
        <v>1146</v>
      </c>
      <c r="E835" s="101" t="s">
        <v>176</v>
      </c>
      <c r="F835" s="100" t="s">
        <v>228</v>
      </c>
      <c r="G835" s="29" t="s">
        <v>1569</v>
      </c>
      <c r="H835" s="47" t="s">
        <v>3991</v>
      </c>
      <c r="I835" s="47" t="s">
        <v>3992</v>
      </c>
      <c r="J835" s="47" t="s">
        <v>3993</v>
      </c>
    </row>
    <row r="836" spans="1:10" ht="60" x14ac:dyDescent="0.25">
      <c r="A836" s="44">
        <v>833</v>
      </c>
      <c r="B836" s="29" t="s">
        <v>1145</v>
      </c>
      <c r="C836" s="101" t="s">
        <v>137</v>
      </c>
      <c r="D836" s="101" t="s">
        <v>1146</v>
      </c>
      <c r="E836" s="101" t="s">
        <v>176</v>
      </c>
      <c r="F836" s="100" t="s">
        <v>228</v>
      </c>
      <c r="G836" s="29" t="s">
        <v>1577</v>
      </c>
      <c r="H836" s="47" t="s">
        <v>3994</v>
      </c>
      <c r="I836" s="47" t="s">
        <v>3995</v>
      </c>
      <c r="J836" s="47" t="s">
        <v>3996</v>
      </c>
    </row>
    <row r="837" spans="1:10" ht="60" x14ac:dyDescent="0.25">
      <c r="A837" s="44">
        <v>834</v>
      </c>
      <c r="B837" s="29" t="s">
        <v>1145</v>
      </c>
      <c r="C837" s="101" t="s">
        <v>137</v>
      </c>
      <c r="D837" s="101" t="s">
        <v>1146</v>
      </c>
      <c r="E837" s="101" t="s">
        <v>176</v>
      </c>
      <c r="F837" s="100" t="s">
        <v>228</v>
      </c>
      <c r="G837" s="29" t="s">
        <v>1550</v>
      </c>
      <c r="H837" s="47" t="s">
        <v>3997</v>
      </c>
      <c r="I837" s="47" t="s">
        <v>3998</v>
      </c>
      <c r="J837" s="47" t="s">
        <v>3999</v>
      </c>
    </row>
    <row r="838" spans="1:10" ht="60" x14ac:dyDescent="0.25">
      <c r="A838" s="44">
        <v>835</v>
      </c>
      <c r="B838" s="29" t="s">
        <v>1145</v>
      </c>
      <c r="C838" s="101" t="s">
        <v>137</v>
      </c>
      <c r="D838" s="101" t="s">
        <v>1146</v>
      </c>
      <c r="E838" s="101" t="s">
        <v>176</v>
      </c>
      <c r="F838" s="100" t="s">
        <v>228</v>
      </c>
      <c r="G838" s="29" t="s">
        <v>2983</v>
      </c>
      <c r="H838" s="47" t="s">
        <v>4000</v>
      </c>
      <c r="I838" s="47" t="s">
        <v>4001</v>
      </c>
      <c r="J838" s="47" t="s">
        <v>4002</v>
      </c>
    </row>
    <row r="839" spans="1:10" ht="60" x14ac:dyDescent="0.25">
      <c r="A839" s="44">
        <v>836</v>
      </c>
      <c r="B839" s="29" t="s">
        <v>1145</v>
      </c>
      <c r="C839" s="101" t="s">
        <v>137</v>
      </c>
      <c r="D839" s="101" t="s">
        <v>1146</v>
      </c>
      <c r="E839" s="101" t="s">
        <v>176</v>
      </c>
      <c r="F839" s="100" t="s">
        <v>228</v>
      </c>
      <c r="G839" s="29" t="s">
        <v>1720</v>
      </c>
      <c r="H839" s="47" t="s">
        <v>4003</v>
      </c>
      <c r="I839" s="47" t="s">
        <v>4004</v>
      </c>
      <c r="J839" s="47" t="s">
        <v>4005</v>
      </c>
    </row>
    <row r="840" spans="1:10" ht="60" x14ac:dyDescent="0.25">
      <c r="A840" s="44">
        <v>837</v>
      </c>
      <c r="B840" s="29" t="s">
        <v>1145</v>
      </c>
      <c r="C840" s="101" t="s">
        <v>137</v>
      </c>
      <c r="D840" s="101" t="s">
        <v>1146</v>
      </c>
      <c r="E840" s="101" t="s">
        <v>176</v>
      </c>
      <c r="F840" s="100" t="s">
        <v>228</v>
      </c>
      <c r="G840" s="29" t="s">
        <v>1565</v>
      </c>
      <c r="H840" s="47" t="s">
        <v>4006</v>
      </c>
      <c r="I840" s="47" t="s">
        <v>4007</v>
      </c>
      <c r="J840" s="47" t="s">
        <v>4008</v>
      </c>
    </row>
    <row r="841" spans="1:10" x14ac:dyDescent="0.25">
      <c r="A841" s="44">
        <v>838</v>
      </c>
      <c r="B841" s="29" t="s">
        <v>1150</v>
      </c>
      <c r="C841" s="101" t="s">
        <v>137</v>
      </c>
      <c r="D841" s="101" t="s">
        <v>1151</v>
      </c>
      <c r="E841" s="101" t="s">
        <v>1152</v>
      </c>
      <c r="F841" s="100" t="s">
        <v>228</v>
      </c>
      <c r="G841" s="29" t="s">
        <v>1569</v>
      </c>
      <c r="H841" s="47" t="s">
        <v>4009</v>
      </c>
      <c r="I841" s="47" t="s">
        <v>4010</v>
      </c>
      <c r="J841" s="47" t="s">
        <v>4011</v>
      </c>
    </row>
    <row r="842" spans="1:10" x14ac:dyDescent="0.25">
      <c r="A842" s="44">
        <v>839</v>
      </c>
      <c r="B842" s="29" t="s">
        <v>1150</v>
      </c>
      <c r="C842" s="101" t="s">
        <v>137</v>
      </c>
      <c r="D842" s="101" t="s">
        <v>1151</v>
      </c>
      <c r="E842" s="101" t="s">
        <v>1152</v>
      </c>
      <c r="F842" s="100" t="s">
        <v>228</v>
      </c>
      <c r="G842" s="29" t="s">
        <v>3366</v>
      </c>
      <c r="H842" s="47" t="s">
        <v>4012</v>
      </c>
      <c r="I842" s="47" t="s">
        <v>4013</v>
      </c>
      <c r="J842" s="47" t="s">
        <v>4014</v>
      </c>
    </row>
    <row r="843" spans="1:10" x14ac:dyDescent="0.25">
      <c r="A843" s="44">
        <v>840</v>
      </c>
      <c r="B843" s="29" t="s">
        <v>1150</v>
      </c>
      <c r="C843" s="101" t="s">
        <v>137</v>
      </c>
      <c r="D843" s="101" t="s">
        <v>1151</v>
      </c>
      <c r="E843" s="101" t="s">
        <v>1152</v>
      </c>
      <c r="F843" s="100" t="s">
        <v>228</v>
      </c>
      <c r="G843" s="29" t="s">
        <v>4015</v>
      </c>
      <c r="H843" s="47" t="s">
        <v>4016</v>
      </c>
      <c r="I843" s="47" t="s">
        <v>4017</v>
      </c>
      <c r="J843" s="47" t="s">
        <v>4018</v>
      </c>
    </row>
    <row r="844" spans="1:10" x14ac:dyDescent="0.25">
      <c r="A844" s="44">
        <v>841</v>
      </c>
      <c r="B844" s="29" t="s">
        <v>1150</v>
      </c>
      <c r="C844" s="101" t="s">
        <v>137</v>
      </c>
      <c r="D844" s="101" t="s">
        <v>1151</v>
      </c>
      <c r="E844" s="101" t="s">
        <v>1152</v>
      </c>
      <c r="F844" s="100" t="s">
        <v>228</v>
      </c>
      <c r="G844" s="29" t="s">
        <v>1692</v>
      </c>
      <c r="H844" s="47" t="s">
        <v>4019</v>
      </c>
      <c r="I844" s="47" t="s">
        <v>4020</v>
      </c>
      <c r="J844" s="47" t="s">
        <v>4021</v>
      </c>
    </row>
    <row r="845" spans="1:10" x14ac:dyDescent="0.25">
      <c r="A845" s="44">
        <v>842</v>
      </c>
      <c r="B845" s="29" t="s">
        <v>1150</v>
      </c>
      <c r="C845" s="101" t="s">
        <v>137</v>
      </c>
      <c r="D845" s="101" t="s">
        <v>1151</v>
      </c>
      <c r="E845" s="101" t="s">
        <v>1152</v>
      </c>
      <c r="F845" s="100" t="s">
        <v>228</v>
      </c>
      <c r="G845" s="29" t="s">
        <v>1769</v>
      </c>
      <c r="H845" s="47" t="s">
        <v>4022</v>
      </c>
      <c r="I845" s="47" t="s">
        <v>4023</v>
      </c>
      <c r="J845" s="47" t="s">
        <v>4024</v>
      </c>
    </row>
    <row r="846" spans="1:10" x14ac:dyDescent="0.25">
      <c r="A846" s="44">
        <v>843</v>
      </c>
      <c r="B846" s="29" t="s">
        <v>1150</v>
      </c>
      <c r="C846" s="101" t="s">
        <v>137</v>
      </c>
      <c r="D846" s="101" t="s">
        <v>1151</v>
      </c>
      <c r="E846" s="101" t="s">
        <v>1152</v>
      </c>
      <c r="F846" s="100" t="s">
        <v>228</v>
      </c>
      <c r="G846" s="29" t="s">
        <v>1565</v>
      </c>
      <c r="H846" s="47" t="s">
        <v>4025</v>
      </c>
      <c r="I846" s="47" t="s">
        <v>4026</v>
      </c>
      <c r="J846" s="47" t="s">
        <v>4027</v>
      </c>
    </row>
    <row r="847" spans="1:10" ht="30" x14ac:dyDescent="0.25">
      <c r="A847" s="44">
        <v>844</v>
      </c>
      <c r="B847" s="29" t="s">
        <v>1158</v>
      </c>
      <c r="C847" s="101" t="s">
        <v>137</v>
      </c>
      <c r="D847" s="101" t="s">
        <v>1159</v>
      </c>
      <c r="E847" s="101" t="s">
        <v>1160</v>
      </c>
      <c r="F847" s="100" t="s">
        <v>228</v>
      </c>
      <c r="G847" s="29" t="s">
        <v>1577</v>
      </c>
      <c r="H847" s="47" t="s">
        <v>4028</v>
      </c>
      <c r="I847" s="47" t="s">
        <v>4029</v>
      </c>
      <c r="J847" s="47" t="s">
        <v>4030</v>
      </c>
    </row>
    <row r="848" spans="1:10" ht="30" x14ac:dyDescent="0.25">
      <c r="A848" s="44">
        <v>845</v>
      </c>
      <c r="B848" s="29" t="s">
        <v>1158</v>
      </c>
      <c r="C848" s="101" t="s">
        <v>137</v>
      </c>
      <c r="D848" s="101" t="s">
        <v>1159</v>
      </c>
      <c r="E848" s="101" t="s">
        <v>1160</v>
      </c>
      <c r="F848" s="100" t="s">
        <v>228</v>
      </c>
      <c r="G848" s="29" t="s">
        <v>1569</v>
      </c>
      <c r="H848" s="47" t="s">
        <v>4031</v>
      </c>
      <c r="I848" s="47" t="s">
        <v>4032</v>
      </c>
      <c r="J848" s="47" t="s">
        <v>4033</v>
      </c>
    </row>
    <row r="849" spans="1:10" ht="30" x14ac:dyDescent="0.25">
      <c r="A849" s="44">
        <v>846</v>
      </c>
      <c r="B849" s="29" t="s">
        <v>1158</v>
      </c>
      <c r="C849" s="101" t="s">
        <v>137</v>
      </c>
      <c r="D849" s="101" t="s">
        <v>1159</v>
      </c>
      <c r="E849" s="101" t="s">
        <v>1160</v>
      </c>
      <c r="F849" s="100" t="s">
        <v>228</v>
      </c>
      <c r="G849" s="29" t="s">
        <v>3679</v>
      </c>
      <c r="H849" s="47" t="s">
        <v>4034</v>
      </c>
      <c r="I849" s="47" t="s">
        <v>4035</v>
      </c>
      <c r="J849" s="47" t="s">
        <v>4036</v>
      </c>
    </row>
    <row r="850" spans="1:10" ht="30" x14ac:dyDescent="0.25">
      <c r="A850" s="44">
        <v>847</v>
      </c>
      <c r="B850" s="29" t="s">
        <v>1158</v>
      </c>
      <c r="C850" s="101" t="s">
        <v>137</v>
      </c>
      <c r="D850" s="101" t="s">
        <v>1159</v>
      </c>
      <c r="E850" s="101" t="s">
        <v>1160</v>
      </c>
      <c r="F850" s="100" t="s">
        <v>228</v>
      </c>
      <c r="G850" s="29" t="s">
        <v>3644</v>
      </c>
      <c r="H850" s="47" t="s">
        <v>4037</v>
      </c>
      <c r="I850" s="47" t="s">
        <v>4038</v>
      </c>
      <c r="J850" s="47" t="s">
        <v>4039</v>
      </c>
    </row>
    <row r="851" spans="1:10" ht="30" x14ac:dyDescent="0.25">
      <c r="A851" s="44">
        <v>848</v>
      </c>
      <c r="B851" s="29" t="s">
        <v>1158</v>
      </c>
      <c r="C851" s="101" t="s">
        <v>137</v>
      </c>
      <c r="D851" s="101" t="s">
        <v>1159</v>
      </c>
      <c r="E851" s="101" t="s">
        <v>1160</v>
      </c>
      <c r="F851" s="100" t="s">
        <v>228</v>
      </c>
      <c r="G851" s="29" t="s">
        <v>3124</v>
      </c>
      <c r="H851" s="47" t="s">
        <v>4040</v>
      </c>
      <c r="I851" s="47" t="s">
        <v>4041</v>
      </c>
      <c r="J851" s="47" t="s">
        <v>4042</v>
      </c>
    </row>
    <row r="852" spans="1:10" ht="30" x14ac:dyDescent="0.25">
      <c r="A852" s="44">
        <v>849</v>
      </c>
      <c r="B852" s="29" t="s">
        <v>1158</v>
      </c>
      <c r="C852" s="101" t="s">
        <v>137</v>
      </c>
      <c r="D852" s="101" t="s">
        <v>1159</v>
      </c>
      <c r="E852" s="101" t="s">
        <v>1160</v>
      </c>
      <c r="F852" s="100" t="s">
        <v>228</v>
      </c>
      <c r="G852" s="29" t="s">
        <v>1565</v>
      </c>
      <c r="H852" s="47" t="s">
        <v>4043</v>
      </c>
      <c r="I852" s="47" t="s">
        <v>4044</v>
      </c>
      <c r="J852" s="47" t="s">
        <v>4045</v>
      </c>
    </row>
    <row r="853" spans="1:10" ht="45" x14ac:dyDescent="0.25">
      <c r="A853" s="44">
        <v>850</v>
      </c>
      <c r="B853" s="29" t="s">
        <v>1167</v>
      </c>
      <c r="C853" s="101" t="s">
        <v>137</v>
      </c>
      <c r="D853" s="101" t="s">
        <v>1168</v>
      </c>
      <c r="E853" s="101" t="s">
        <v>1169</v>
      </c>
      <c r="F853" s="100" t="s">
        <v>228</v>
      </c>
      <c r="G853" s="29" t="s">
        <v>1569</v>
      </c>
      <c r="H853" s="47" t="s">
        <v>4046</v>
      </c>
      <c r="I853" s="47" t="s">
        <v>4047</v>
      </c>
      <c r="J853" s="47" t="s">
        <v>4048</v>
      </c>
    </row>
    <row r="854" spans="1:10" ht="45" x14ac:dyDescent="0.25">
      <c r="A854" s="44">
        <v>851</v>
      </c>
      <c r="B854" s="29" t="s">
        <v>1167</v>
      </c>
      <c r="C854" s="101" t="s">
        <v>137</v>
      </c>
      <c r="D854" s="101" t="s">
        <v>1168</v>
      </c>
      <c r="E854" s="101" t="s">
        <v>1169</v>
      </c>
      <c r="F854" s="100" t="s">
        <v>228</v>
      </c>
      <c r="G854" s="29" t="s">
        <v>1577</v>
      </c>
      <c r="H854" s="47" t="s">
        <v>4049</v>
      </c>
      <c r="I854" s="47" t="s">
        <v>4050</v>
      </c>
      <c r="J854" s="47" t="s">
        <v>4051</v>
      </c>
    </row>
    <row r="855" spans="1:10" ht="45" x14ac:dyDescent="0.25">
      <c r="A855" s="44">
        <v>852</v>
      </c>
      <c r="B855" s="29" t="s">
        <v>1167</v>
      </c>
      <c r="C855" s="101" t="s">
        <v>137</v>
      </c>
      <c r="D855" s="101" t="s">
        <v>1168</v>
      </c>
      <c r="E855" s="101" t="s">
        <v>1169</v>
      </c>
      <c r="F855" s="100" t="s">
        <v>228</v>
      </c>
      <c r="G855" s="29" t="s">
        <v>2983</v>
      </c>
      <c r="H855" s="47" t="s">
        <v>4052</v>
      </c>
      <c r="I855" s="47" t="s">
        <v>4053</v>
      </c>
      <c r="J855" s="47" t="s">
        <v>4054</v>
      </c>
    </row>
    <row r="856" spans="1:10" ht="45" x14ac:dyDescent="0.25">
      <c r="A856" s="44">
        <v>853</v>
      </c>
      <c r="B856" s="29" t="s">
        <v>1167</v>
      </c>
      <c r="C856" s="101" t="s">
        <v>137</v>
      </c>
      <c r="D856" s="101" t="s">
        <v>1168</v>
      </c>
      <c r="E856" s="101" t="s">
        <v>1169</v>
      </c>
      <c r="F856" s="100" t="s">
        <v>228</v>
      </c>
      <c r="G856" s="29" t="s">
        <v>1558</v>
      </c>
      <c r="H856" s="47" t="s">
        <v>4055</v>
      </c>
      <c r="I856" s="47" t="s">
        <v>4056</v>
      </c>
      <c r="J856" s="47" t="s">
        <v>4057</v>
      </c>
    </row>
    <row r="857" spans="1:10" ht="45" x14ac:dyDescent="0.25">
      <c r="A857" s="44">
        <v>854</v>
      </c>
      <c r="B857" s="29" t="s">
        <v>1167</v>
      </c>
      <c r="C857" s="101" t="s">
        <v>137</v>
      </c>
      <c r="D857" s="101" t="s">
        <v>1168</v>
      </c>
      <c r="E857" s="101" t="s">
        <v>1169</v>
      </c>
      <c r="F857" s="100" t="s">
        <v>228</v>
      </c>
      <c r="G857" s="29" t="s">
        <v>1550</v>
      </c>
      <c r="H857" s="47" t="s">
        <v>4058</v>
      </c>
      <c r="I857" s="47" t="s">
        <v>4059</v>
      </c>
      <c r="J857" s="47" t="s">
        <v>4060</v>
      </c>
    </row>
    <row r="858" spans="1:10" ht="45" x14ac:dyDescent="0.25">
      <c r="A858" s="44">
        <v>855</v>
      </c>
      <c r="B858" s="29" t="s">
        <v>1167</v>
      </c>
      <c r="C858" s="101" t="s">
        <v>137</v>
      </c>
      <c r="D858" s="101" t="s">
        <v>1168</v>
      </c>
      <c r="E858" s="101" t="s">
        <v>1169</v>
      </c>
      <c r="F858" s="100" t="s">
        <v>228</v>
      </c>
      <c r="G858" s="29" t="s">
        <v>1565</v>
      </c>
      <c r="H858" s="47" t="s">
        <v>4061</v>
      </c>
      <c r="I858" s="47" t="s">
        <v>4062</v>
      </c>
      <c r="J858" s="47" t="s">
        <v>4063</v>
      </c>
    </row>
    <row r="859" spans="1:10" ht="30" x14ac:dyDescent="0.25">
      <c r="A859" s="44">
        <v>856</v>
      </c>
      <c r="B859" s="39" t="s">
        <v>1176</v>
      </c>
      <c r="C859" s="101" t="s">
        <v>135</v>
      </c>
      <c r="D859" s="101" t="s">
        <v>1177</v>
      </c>
      <c r="E859" s="101" t="s">
        <v>1178</v>
      </c>
      <c r="F859" s="9" t="s">
        <v>251</v>
      </c>
      <c r="G859" s="29" t="s">
        <v>1739</v>
      </c>
      <c r="H859" s="65" t="s">
        <v>4064</v>
      </c>
      <c r="I859" s="65" t="s">
        <v>4065</v>
      </c>
      <c r="J859" s="65" t="s">
        <v>4066</v>
      </c>
    </row>
    <row r="860" spans="1:10" ht="30" x14ac:dyDescent="0.25">
      <c r="A860" s="44">
        <v>857</v>
      </c>
      <c r="B860" s="39" t="s">
        <v>1176</v>
      </c>
      <c r="C860" s="101" t="s">
        <v>135</v>
      </c>
      <c r="D860" s="101" t="s">
        <v>1177</v>
      </c>
      <c r="E860" s="101" t="s">
        <v>1178</v>
      </c>
      <c r="F860" s="9" t="s">
        <v>251</v>
      </c>
      <c r="G860" s="29" t="s">
        <v>1636</v>
      </c>
      <c r="H860" s="65" t="s">
        <v>4067</v>
      </c>
      <c r="I860" s="65" t="s">
        <v>4068</v>
      </c>
      <c r="J860" s="65" t="s">
        <v>4069</v>
      </c>
    </row>
    <row r="861" spans="1:10" ht="30" x14ac:dyDescent="0.25">
      <c r="A861" s="44">
        <v>858</v>
      </c>
      <c r="B861" s="39" t="s">
        <v>1176</v>
      </c>
      <c r="C861" s="101" t="s">
        <v>135</v>
      </c>
      <c r="D861" s="101" t="s">
        <v>1177</v>
      </c>
      <c r="E861" s="101" t="s">
        <v>1178</v>
      </c>
      <c r="F861" s="9" t="s">
        <v>251</v>
      </c>
      <c r="G861" s="29" t="s">
        <v>1577</v>
      </c>
      <c r="H861" s="65" t="s">
        <v>4070</v>
      </c>
      <c r="I861" s="65" t="s">
        <v>4071</v>
      </c>
      <c r="J861" s="65" t="s">
        <v>4072</v>
      </c>
    </row>
    <row r="862" spans="1:10" ht="30" x14ac:dyDescent="0.25">
      <c r="A862" s="44">
        <v>859</v>
      </c>
      <c r="B862" s="39" t="s">
        <v>1176</v>
      </c>
      <c r="C862" s="101" t="s">
        <v>135</v>
      </c>
      <c r="D862" s="101" t="s">
        <v>1177</v>
      </c>
      <c r="E862" s="101" t="s">
        <v>1178</v>
      </c>
      <c r="F862" s="9" t="s">
        <v>251</v>
      </c>
      <c r="G862" s="29" t="s">
        <v>1558</v>
      </c>
      <c r="H862" s="65" t="s">
        <v>4073</v>
      </c>
      <c r="I862" s="65" t="s">
        <v>4074</v>
      </c>
      <c r="J862" s="65" t="s">
        <v>4075</v>
      </c>
    </row>
    <row r="863" spans="1:10" ht="30" x14ac:dyDescent="0.25">
      <c r="A863" s="44">
        <v>860</v>
      </c>
      <c r="B863" s="39" t="s">
        <v>1176</v>
      </c>
      <c r="C863" s="101" t="s">
        <v>135</v>
      </c>
      <c r="D863" s="101" t="s">
        <v>1177</v>
      </c>
      <c r="E863" s="101" t="s">
        <v>1178</v>
      </c>
      <c r="F863" s="9" t="s">
        <v>251</v>
      </c>
      <c r="G863" s="29" t="s">
        <v>1672</v>
      </c>
      <c r="H863" s="65" t="s">
        <v>4076</v>
      </c>
      <c r="I863" s="65" t="s">
        <v>4077</v>
      </c>
      <c r="J863" s="65" t="s">
        <v>4078</v>
      </c>
    </row>
    <row r="864" spans="1:10" ht="30" x14ac:dyDescent="0.25">
      <c r="A864" s="44">
        <v>861</v>
      </c>
      <c r="B864" s="39" t="s">
        <v>1176</v>
      </c>
      <c r="C864" s="101" t="s">
        <v>135</v>
      </c>
      <c r="D864" s="101" t="s">
        <v>1177</v>
      </c>
      <c r="E864" s="101" t="s">
        <v>1178</v>
      </c>
      <c r="F864" s="9" t="s">
        <v>251</v>
      </c>
      <c r="G864" s="29" t="s">
        <v>1565</v>
      </c>
      <c r="H864" s="65" t="s">
        <v>4079</v>
      </c>
      <c r="I864" s="65" t="s">
        <v>4080</v>
      </c>
      <c r="J864" s="65" t="s">
        <v>4081</v>
      </c>
    </row>
    <row r="865" spans="1:10" ht="30" x14ac:dyDescent="0.25">
      <c r="A865" s="44">
        <v>862</v>
      </c>
      <c r="B865" s="39" t="s">
        <v>1182</v>
      </c>
      <c r="C865" s="101" t="s">
        <v>135</v>
      </c>
      <c r="D865" s="101" t="s">
        <v>1183</v>
      </c>
      <c r="E865" s="101" t="s">
        <v>1184</v>
      </c>
      <c r="F865" s="9" t="s">
        <v>251</v>
      </c>
      <c r="G865" s="29" t="s">
        <v>1739</v>
      </c>
      <c r="H865" s="65" t="s">
        <v>4082</v>
      </c>
      <c r="I865" s="65" t="s">
        <v>4083</v>
      </c>
      <c r="J865" s="65" t="s">
        <v>4084</v>
      </c>
    </row>
    <row r="866" spans="1:10" ht="30" x14ac:dyDescent="0.25">
      <c r="A866" s="44">
        <v>863</v>
      </c>
      <c r="B866" s="39" t="s">
        <v>1182</v>
      </c>
      <c r="C866" s="101" t="s">
        <v>135</v>
      </c>
      <c r="D866" s="101" t="s">
        <v>1183</v>
      </c>
      <c r="E866" s="101" t="s">
        <v>1184</v>
      </c>
      <c r="F866" s="9" t="s">
        <v>251</v>
      </c>
      <c r="G866" s="29" t="s">
        <v>1577</v>
      </c>
      <c r="H866" s="65" t="s">
        <v>4085</v>
      </c>
      <c r="I866" s="65" t="s">
        <v>4086</v>
      </c>
      <c r="J866" s="65" t="s">
        <v>4087</v>
      </c>
    </row>
    <row r="867" spans="1:10" ht="30" x14ac:dyDescent="0.25">
      <c r="A867" s="44">
        <v>864</v>
      </c>
      <c r="B867" s="39" t="s">
        <v>1182</v>
      </c>
      <c r="C867" s="101" t="s">
        <v>135</v>
      </c>
      <c r="D867" s="101" t="s">
        <v>1183</v>
      </c>
      <c r="E867" s="101" t="s">
        <v>1184</v>
      </c>
      <c r="F867" s="9" t="s">
        <v>251</v>
      </c>
      <c r="G867" s="29" t="s">
        <v>1636</v>
      </c>
      <c r="H867" s="65" t="s">
        <v>4088</v>
      </c>
      <c r="I867" s="65" t="s">
        <v>4089</v>
      </c>
      <c r="J867" s="65" t="s">
        <v>4090</v>
      </c>
    </row>
    <row r="868" spans="1:10" ht="30" x14ac:dyDescent="0.25">
      <c r="A868" s="44">
        <v>865</v>
      </c>
      <c r="B868" s="39" t="s">
        <v>1182</v>
      </c>
      <c r="C868" s="101" t="s">
        <v>135</v>
      </c>
      <c r="D868" s="101" t="s">
        <v>1183</v>
      </c>
      <c r="E868" s="101" t="s">
        <v>1184</v>
      </c>
      <c r="F868" s="9" t="s">
        <v>251</v>
      </c>
      <c r="G868" s="29" t="s">
        <v>1558</v>
      </c>
      <c r="H868" s="65" t="s">
        <v>4091</v>
      </c>
      <c r="I868" s="65" t="s">
        <v>4092</v>
      </c>
      <c r="J868" s="65" t="s">
        <v>4093</v>
      </c>
    </row>
    <row r="869" spans="1:10" ht="30" x14ac:dyDescent="0.25">
      <c r="A869" s="44">
        <v>866</v>
      </c>
      <c r="B869" s="39" t="s">
        <v>1182</v>
      </c>
      <c r="C869" s="101" t="s">
        <v>135</v>
      </c>
      <c r="D869" s="101" t="s">
        <v>1183</v>
      </c>
      <c r="E869" s="101" t="s">
        <v>1184</v>
      </c>
      <c r="F869" s="9" t="s">
        <v>251</v>
      </c>
      <c r="G869" s="29" t="s">
        <v>1569</v>
      </c>
      <c r="H869" s="65" t="s">
        <v>4094</v>
      </c>
      <c r="I869" s="65" t="s">
        <v>4095</v>
      </c>
      <c r="J869" s="65" t="s">
        <v>4096</v>
      </c>
    </row>
    <row r="870" spans="1:10" ht="30" x14ac:dyDescent="0.25">
      <c r="A870" s="44">
        <v>867</v>
      </c>
      <c r="B870" s="39" t="s">
        <v>1182</v>
      </c>
      <c r="C870" s="101" t="s">
        <v>135</v>
      </c>
      <c r="D870" s="101" t="s">
        <v>1183</v>
      </c>
      <c r="E870" s="101" t="s">
        <v>1184</v>
      </c>
      <c r="F870" s="9" t="s">
        <v>251</v>
      </c>
      <c r="G870" s="29" t="s">
        <v>1565</v>
      </c>
      <c r="H870" s="65" t="s">
        <v>4097</v>
      </c>
      <c r="I870" s="65" t="s">
        <v>4098</v>
      </c>
      <c r="J870" s="65" t="s">
        <v>4099</v>
      </c>
    </row>
    <row r="871" spans="1:10" ht="30" x14ac:dyDescent="0.25">
      <c r="A871" s="44">
        <v>868</v>
      </c>
      <c r="B871" s="29" t="s">
        <v>1188</v>
      </c>
      <c r="C871" s="101" t="s">
        <v>139</v>
      </c>
      <c r="D871" s="101" t="s">
        <v>1189</v>
      </c>
      <c r="E871" s="101" t="s">
        <v>1190</v>
      </c>
      <c r="F871" s="100" t="s">
        <v>228</v>
      </c>
      <c r="G871" s="29" t="s">
        <v>1577</v>
      </c>
      <c r="H871" s="47" t="s">
        <v>4100</v>
      </c>
      <c r="I871" s="47" t="s">
        <v>4101</v>
      </c>
      <c r="J871" s="47" t="s">
        <v>4102</v>
      </c>
    </row>
    <row r="872" spans="1:10" ht="30" x14ac:dyDescent="0.25">
      <c r="A872" s="44">
        <v>869</v>
      </c>
      <c r="B872" s="29" t="s">
        <v>1188</v>
      </c>
      <c r="C872" s="101" t="s">
        <v>139</v>
      </c>
      <c r="D872" s="101" t="s">
        <v>1189</v>
      </c>
      <c r="E872" s="101" t="s">
        <v>1190</v>
      </c>
      <c r="F872" s="100" t="s">
        <v>228</v>
      </c>
      <c r="G872" s="29" t="s">
        <v>1569</v>
      </c>
      <c r="H872" s="47" t="s">
        <v>4103</v>
      </c>
      <c r="I872" s="47" t="s">
        <v>4104</v>
      </c>
      <c r="J872" s="47" t="s">
        <v>4105</v>
      </c>
    </row>
    <row r="873" spans="1:10" ht="30" x14ac:dyDescent="0.25">
      <c r="A873" s="44">
        <v>870</v>
      </c>
      <c r="B873" s="29" t="s">
        <v>1188</v>
      </c>
      <c r="C873" s="101" t="s">
        <v>139</v>
      </c>
      <c r="D873" s="101" t="s">
        <v>1189</v>
      </c>
      <c r="E873" s="101" t="s">
        <v>1190</v>
      </c>
      <c r="F873" s="100" t="s">
        <v>228</v>
      </c>
      <c r="G873" s="29" t="s">
        <v>3124</v>
      </c>
      <c r="H873" s="47" t="s">
        <v>4106</v>
      </c>
      <c r="I873" s="47" t="s">
        <v>4107</v>
      </c>
      <c r="J873" s="47" t="s">
        <v>4108</v>
      </c>
    </row>
    <row r="874" spans="1:10" ht="30" x14ac:dyDescent="0.25">
      <c r="A874" s="44">
        <v>871</v>
      </c>
      <c r="B874" s="29" t="s">
        <v>1188</v>
      </c>
      <c r="C874" s="101" t="s">
        <v>139</v>
      </c>
      <c r="D874" s="101" t="s">
        <v>1189</v>
      </c>
      <c r="E874" s="101" t="s">
        <v>1190</v>
      </c>
      <c r="F874" s="100" t="s">
        <v>228</v>
      </c>
      <c r="G874" s="29" t="s">
        <v>1550</v>
      </c>
      <c r="H874" s="47" t="s">
        <v>4109</v>
      </c>
      <c r="I874" s="47" t="s">
        <v>4110</v>
      </c>
      <c r="J874" s="47" t="s">
        <v>4111</v>
      </c>
    </row>
    <row r="875" spans="1:10" ht="30" x14ac:dyDescent="0.25">
      <c r="A875" s="44">
        <v>872</v>
      </c>
      <c r="B875" s="29" t="s">
        <v>1188</v>
      </c>
      <c r="C875" s="101" t="s">
        <v>139</v>
      </c>
      <c r="D875" s="101" t="s">
        <v>1189</v>
      </c>
      <c r="E875" s="101" t="s">
        <v>1190</v>
      </c>
      <c r="F875" s="100" t="s">
        <v>228</v>
      </c>
      <c r="G875" s="29" t="s">
        <v>3233</v>
      </c>
      <c r="H875" s="47" t="s">
        <v>4112</v>
      </c>
      <c r="I875" s="47" t="s">
        <v>4113</v>
      </c>
      <c r="J875" s="47" t="s">
        <v>4114</v>
      </c>
    </row>
    <row r="876" spans="1:10" ht="30" x14ac:dyDescent="0.25">
      <c r="A876" s="44">
        <v>873</v>
      </c>
      <c r="B876" s="29" t="s">
        <v>1188</v>
      </c>
      <c r="C876" s="101" t="s">
        <v>139</v>
      </c>
      <c r="D876" s="101" t="s">
        <v>1189</v>
      </c>
      <c r="E876" s="101" t="s">
        <v>1190</v>
      </c>
      <c r="F876" s="100" t="s">
        <v>228</v>
      </c>
      <c r="G876" s="29" t="s">
        <v>1565</v>
      </c>
      <c r="H876" s="47" t="s">
        <v>4115</v>
      </c>
      <c r="I876" s="47" t="s">
        <v>4116</v>
      </c>
      <c r="J876" s="47" t="s">
        <v>4117</v>
      </c>
    </row>
    <row r="877" spans="1:10" ht="30" x14ac:dyDescent="0.25">
      <c r="A877" s="44">
        <v>874</v>
      </c>
      <c r="B877" s="29" t="s">
        <v>1194</v>
      </c>
      <c r="C877" s="101" t="s">
        <v>751</v>
      </c>
      <c r="D877" s="101" t="s">
        <v>1195</v>
      </c>
      <c r="E877" s="101" t="s">
        <v>1196</v>
      </c>
      <c r="F877" s="100" t="s">
        <v>228</v>
      </c>
      <c r="G877" s="29" t="s">
        <v>1569</v>
      </c>
      <c r="H877" s="47" t="s">
        <v>4118</v>
      </c>
      <c r="I877" s="47" t="s">
        <v>4119</v>
      </c>
      <c r="J877" s="47" t="s">
        <v>4120</v>
      </c>
    </row>
    <row r="878" spans="1:10" ht="30" x14ac:dyDescent="0.25">
      <c r="A878" s="44">
        <v>875</v>
      </c>
      <c r="B878" s="29" t="s">
        <v>1194</v>
      </c>
      <c r="C878" s="101" t="s">
        <v>751</v>
      </c>
      <c r="D878" s="101" t="s">
        <v>1195</v>
      </c>
      <c r="E878" s="101" t="s">
        <v>1196</v>
      </c>
      <c r="F878" s="100" t="s">
        <v>228</v>
      </c>
      <c r="G878" s="29" t="s">
        <v>1692</v>
      </c>
      <c r="H878" s="47" t="s">
        <v>4121</v>
      </c>
      <c r="I878" s="47" t="s">
        <v>4122</v>
      </c>
      <c r="J878" s="47" t="s">
        <v>4123</v>
      </c>
    </row>
    <row r="879" spans="1:10" ht="30" x14ac:dyDescent="0.25">
      <c r="A879" s="44">
        <v>876</v>
      </c>
      <c r="B879" s="29" t="s">
        <v>1194</v>
      </c>
      <c r="C879" s="101" t="s">
        <v>751</v>
      </c>
      <c r="D879" s="101" t="s">
        <v>1195</v>
      </c>
      <c r="E879" s="101" t="s">
        <v>1196</v>
      </c>
      <c r="F879" s="100" t="s">
        <v>228</v>
      </c>
      <c r="G879" s="29" t="s">
        <v>1577</v>
      </c>
      <c r="H879" s="47" t="s">
        <v>4124</v>
      </c>
      <c r="I879" s="47" t="s">
        <v>4125</v>
      </c>
      <c r="J879" s="47" t="s">
        <v>4126</v>
      </c>
    </row>
    <row r="880" spans="1:10" ht="30" x14ac:dyDescent="0.25">
      <c r="A880" s="44">
        <v>877</v>
      </c>
      <c r="B880" s="29" t="s">
        <v>1194</v>
      </c>
      <c r="C880" s="101" t="s">
        <v>751</v>
      </c>
      <c r="D880" s="101" t="s">
        <v>1195</v>
      </c>
      <c r="E880" s="101" t="s">
        <v>1196</v>
      </c>
      <c r="F880" s="100" t="s">
        <v>228</v>
      </c>
      <c r="G880" s="29" t="s">
        <v>1550</v>
      </c>
      <c r="H880" s="47" t="s">
        <v>4127</v>
      </c>
      <c r="I880" s="47" t="s">
        <v>4128</v>
      </c>
      <c r="J880" s="47" t="s">
        <v>4129</v>
      </c>
    </row>
    <row r="881" spans="1:10" ht="30" x14ac:dyDescent="0.25">
      <c r="A881" s="44">
        <v>878</v>
      </c>
      <c r="B881" s="29" t="s">
        <v>1194</v>
      </c>
      <c r="C881" s="101" t="s">
        <v>751</v>
      </c>
      <c r="D881" s="101" t="s">
        <v>1195</v>
      </c>
      <c r="E881" s="101" t="s">
        <v>1196</v>
      </c>
      <c r="F881" s="100" t="s">
        <v>228</v>
      </c>
      <c r="G881" s="29" t="s">
        <v>1636</v>
      </c>
      <c r="H881" s="47" t="s">
        <v>4130</v>
      </c>
      <c r="I881" s="47" t="s">
        <v>4131</v>
      </c>
      <c r="J881" s="47" t="s">
        <v>4132</v>
      </c>
    </row>
    <row r="882" spans="1:10" ht="30" x14ac:dyDescent="0.25">
      <c r="A882" s="44">
        <v>879</v>
      </c>
      <c r="B882" s="29" t="s">
        <v>1194</v>
      </c>
      <c r="C882" s="101" t="s">
        <v>751</v>
      </c>
      <c r="D882" s="101" t="s">
        <v>1195</v>
      </c>
      <c r="E882" s="101" t="s">
        <v>1196</v>
      </c>
      <c r="F882" s="100" t="s">
        <v>228</v>
      </c>
      <c r="G882" s="29" t="s">
        <v>1565</v>
      </c>
      <c r="H882" s="47" t="s">
        <v>4133</v>
      </c>
      <c r="I882" s="47" t="s">
        <v>4134</v>
      </c>
      <c r="J882" s="47" t="s">
        <v>4135</v>
      </c>
    </row>
    <row r="883" spans="1:10" ht="45" x14ac:dyDescent="0.25">
      <c r="A883" s="44">
        <v>880</v>
      </c>
      <c r="B883" s="29" t="s">
        <v>1200</v>
      </c>
      <c r="C883" s="101" t="s">
        <v>139</v>
      </c>
      <c r="D883" s="101" t="s">
        <v>1201</v>
      </c>
      <c r="E883" s="101" t="s">
        <v>1202</v>
      </c>
      <c r="F883" s="100" t="s">
        <v>228</v>
      </c>
      <c r="G883" s="29" t="s">
        <v>1584</v>
      </c>
      <c r="H883" s="47" t="s">
        <v>4136</v>
      </c>
      <c r="I883" s="47" t="s">
        <v>4137</v>
      </c>
      <c r="J883" s="47" t="s">
        <v>4138</v>
      </c>
    </row>
    <row r="884" spans="1:10" ht="45" x14ac:dyDescent="0.25">
      <c r="A884" s="44">
        <v>881</v>
      </c>
      <c r="B884" s="29" t="s">
        <v>1200</v>
      </c>
      <c r="C884" s="101" t="s">
        <v>139</v>
      </c>
      <c r="D884" s="101" t="s">
        <v>1201</v>
      </c>
      <c r="E884" s="101" t="s">
        <v>1202</v>
      </c>
      <c r="F884" s="100" t="s">
        <v>228</v>
      </c>
      <c r="G884" s="29" t="s">
        <v>1932</v>
      </c>
      <c r="H884" s="47" t="s">
        <v>4139</v>
      </c>
      <c r="I884" s="47" t="s">
        <v>4140</v>
      </c>
      <c r="J884" s="47" t="s">
        <v>4141</v>
      </c>
    </row>
    <row r="885" spans="1:10" ht="45" x14ac:dyDescent="0.25">
      <c r="A885" s="44">
        <v>882</v>
      </c>
      <c r="B885" s="29" t="s">
        <v>1200</v>
      </c>
      <c r="C885" s="101" t="s">
        <v>139</v>
      </c>
      <c r="D885" s="101" t="s">
        <v>1201</v>
      </c>
      <c r="E885" s="101" t="s">
        <v>1202</v>
      </c>
      <c r="F885" s="100" t="s">
        <v>228</v>
      </c>
      <c r="G885" s="29" t="s">
        <v>1569</v>
      </c>
      <c r="H885" s="47" t="s">
        <v>4142</v>
      </c>
      <c r="I885" s="47" t="s">
        <v>4143</v>
      </c>
      <c r="J885" s="47" t="s">
        <v>4144</v>
      </c>
    </row>
    <row r="886" spans="1:10" ht="45" x14ac:dyDescent="0.25">
      <c r="A886" s="44">
        <v>883</v>
      </c>
      <c r="B886" s="29" t="s">
        <v>1200</v>
      </c>
      <c r="C886" s="101" t="s">
        <v>139</v>
      </c>
      <c r="D886" s="101" t="s">
        <v>1201</v>
      </c>
      <c r="E886" s="101" t="s">
        <v>1202</v>
      </c>
      <c r="F886" s="100" t="s">
        <v>228</v>
      </c>
      <c r="G886" s="29" t="s">
        <v>1692</v>
      </c>
      <c r="H886" s="47" t="s">
        <v>4145</v>
      </c>
      <c r="I886" s="47" t="s">
        <v>4146</v>
      </c>
      <c r="J886" s="47" t="s">
        <v>4147</v>
      </c>
    </row>
    <row r="887" spans="1:10" ht="45" x14ac:dyDescent="0.25">
      <c r="A887" s="44">
        <v>884</v>
      </c>
      <c r="B887" s="29" t="s">
        <v>1200</v>
      </c>
      <c r="C887" s="101" t="s">
        <v>139</v>
      </c>
      <c r="D887" s="101" t="s">
        <v>1201</v>
      </c>
      <c r="E887" s="101" t="s">
        <v>1202</v>
      </c>
      <c r="F887" s="100" t="s">
        <v>228</v>
      </c>
      <c r="G887" s="29" t="s">
        <v>1550</v>
      </c>
      <c r="H887" s="47" t="s">
        <v>4148</v>
      </c>
      <c r="I887" s="47" t="s">
        <v>4149</v>
      </c>
      <c r="J887" s="47" t="s">
        <v>4150</v>
      </c>
    </row>
    <row r="888" spans="1:10" ht="45" x14ac:dyDescent="0.25">
      <c r="A888" s="44">
        <v>885</v>
      </c>
      <c r="B888" s="29" t="s">
        <v>1200</v>
      </c>
      <c r="C888" s="101" t="s">
        <v>139</v>
      </c>
      <c r="D888" s="101" t="s">
        <v>1201</v>
      </c>
      <c r="E888" s="101" t="s">
        <v>1202</v>
      </c>
      <c r="F888" s="100" t="s">
        <v>228</v>
      </c>
      <c r="G888" s="29" t="s">
        <v>1565</v>
      </c>
      <c r="H888" s="47" t="s">
        <v>4151</v>
      </c>
      <c r="I888" s="47" t="s">
        <v>4152</v>
      </c>
      <c r="J888" s="47" t="s">
        <v>4153</v>
      </c>
    </row>
    <row r="889" spans="1:10" x14ac:dyDescent="0.25">
      <c r="A889" s="44">
        <v>886</v>
      </c>
      <c r="B889" s="29" t="s">
        <v>1206</v>
      </c>
      <c r="C889" s="101" t="s">
        <v>129</v>
      </c>
      <c r="D889" s="101" t="s">
        <v>1207</v>
      </c>
      <c r="E889" s="101" t="s">
        <v>1207</v>
      </c>
      <c r="F889" s="100" t="s">
        <v>228</v>
      </c>
      <c r="G889" s="29" t="s">
        <v>1577</v>
      </c>
      <c r="H889" s="47" t="s">
        <v>4154</v>
      </c>
      <c r="I889" s="47" t="s">
        <v>4155</v>
      </c>
      <c r="J889" s="47" t="s">
        <v>4156</v>
      </c>
    </row>
    <row r="890" spans="1:10" x14ac:dyDescent="0.25">
      <c r="A890" s="44">
        <v>887</v>
      </c>
      <c r="B890" s="29" t="s">
        <v>1206</v>
      </c>
      <c r="C890" s="101" t="s">
        <v>129</v>
      </c>
      <c r="D890" s="101" t="s">
        <v>1207</v>
      </c>
      <c r="E890" s="101" t="s">
        <v>1207</v>
      </c>
      <c r="F890" s="100" t="s">
        <v>228</v>
      </c>
      <c r="G890" s="29" t="s">
        <v>1550</v>
      </c>
      <c r="H890" s="47" t="s">
        <v>4157</v>
      </c>
      <c r="I890" s="47" t="s">
        <v>4158</v>
      </c>
      <c r="J890" s="47" t="s">
        <v>4159</v>
      </c>
    </row>
    <row r="891" spans="1:10" x14ac:dyDescent="0.25">
      <c r="A891" s="44">
        <v>888</v>
      </c>
      <c r="B891" s="29" t="s">
        <v>1206</v>
      </c>
      <c r="C891" s="101" t="s">
        <v>129</v>
      </c>
      <c r="D891" s="101" t="s">
        <v>1207</v>
      </c>
      <c r="E891" s="101" t="s">
        <v>1207</v>
      </c>
      <c r="F891" s="100" t="s">
        <v>228</v>
      </c>
      <c r="G891" s="29" t="s">
        <v>1584</v>
      </c>
      <c r="H891" s="47" t="s">
        <v>4160</v>
      </c>
      <c r="I891" s="47" t="s">
        <v>4161</v>
      </c>
      <c r="J891" s="47" t="s">
        <v>4162</v>
      </c>
    </row>
    <row r="892" spans="1:10" x14ac:dyDescent="0.25">
      <c r="A892" s="44">
        <v>889</v>
      </c>
      <c r="B892" s="29" t="s">
        <v>1206</v>
      </c>
      <c r="C892" s="101" t="s">
        <v>129</v>
      </c>
      <c r="D892" s="101" t="s">
        <v>1207</v>
      </c>
      <c r="E892" s="101" t="s">
        <v>1207</v>
      </c>
      <c r="F892" s="100" t="s">
        <v>228</v>
      </c>
      <c r="G892" s="29" t="s">
        <v>1987</v>
      </c>
      <c r="H892" s="47" t="s">
        <v>4163</v>
      </c>
      <c r="I892" s="47" t="s">
        <v>4164</v>
      </c>
      <c r="J892" s="47" t="s">
        <v>4165</v>
      </c>
    </row>
    <row r="893" spans="1:10" x14ac:dyDescent="0.25">
      <c r="A893" s="44">
        <v>890</v>
      </c>
      <c r="B893" s="29" t="s">
        <v>1206</v>
      </c>
      <c r="C893" s="101" t="s">
        <v>129</v>
      </c>
      <c r="D893" s="101" t="s">
        <v>1207</v>
      </c>
      <c r="E893" s="101" t="s">
        <v>1207</v>
      </c>
      <c r="F893" s="100" t="s">
        <v>228</v>
      </c>
      <c r="G893" s="29" t="s">
        <v>2512</v>
      </c>
      <c r="H893" s="47" t="s">
        <v>4166</v>
      </c>
      <c r="I893" s="47" t="s">
        <v>4167</v>
      </c>
      <c r="J893" s="47" t="s">
        <v>4168</v>
      </c>
    </row>
    <row r="894" spans="1:10" x14ac:dyDescent="0.25">
      <c r="A894" s="44">
        <v>891</v>
      </c>
      <c r="B894" s="29" t="s">
        <v>1206</v>
      </c>
      <c r="C894" s="101" t="s">
        <v>129</v>
      </c>
      <c r="D894" s="101" t="s">
        <v>1207</v>
      </c>
      <c r="E894" s="101" t="s">
        <v>1207</v>
      </c>
      <c r="F894" s="100" t="s">
        <v>228</v>
      </c>
      <c r="G894" s="29" t="s">
        <v>1565</v>
      </c>
      <c r="H894" s="47" t="s">
        <v>4169</v>
      </c>
      <c r="I894" s="47" t="s">
        <v>4170</v>
      </c>
      <c r="J894" s="47" t="s">
        <v>4171</v>
      </c>
    </row>
    <row r="895" spans="1:10" x14ac:dyDescent="0.25">
      <c r="A895" s="44">
        <v>892</v>
      </c>
      <c r="B895" s="29" t="s">
        <v>1211</v>
      </c>
      <c r="C895" s="101" t="s">
        <v>129</v>
      </c>
      <c r="D895" s="101" t="s">
        <v>1212</v>
      </c>
      <c r="E895" s="101" t="s">
        <v>1212</v>
      </c>
      <c r="F895" s="100" t="s">
        <v>228</v>
      </c>
      <c r="G895" s="29" t="s">
        <v>1577</v>
      </c>
      <c r="H895" s="47" t="s">
        <v>4172</v>
      </c>
      <c r="I895" s="47" t="s">
        <v>4173</v>
      </c>
      <c r="J895" s="47" t="s">
        <v>4174</v>
      </c>
    </row>
    <row r="896" spans="1:10" x14ac:dyDescent="0.25">
      <c r="A896" s="44">
        <v>893</v>
      </c>
      <c r="B896" s="29" t="s">
        <v>1211</v>
      </c>
      <c r="C896" s="101" t="s">
        <v>129</v>
      </c>
      <c r="D896" s="101" t="s">
        <v>1212</v>
      </c>
      <c r="E896" s="101" t="s">
        <v>1212</v>
      </c>
      <c r="F896" s="100" t="s">
        <v>228</v>
      </c>
      <c r="G896" s="29" t="s">
        <v>1756</v>
      </c>
      <c r="H896" s="47" t="s">
        <v>4175</v>
      </c>
      <c r="I896" s="47" t="s">
        <v>4176</v>
      </c>
      <c r="J896" s="47" t="s">
        <v>4177</v>
      </c>
    </row>
    <row r="897" spans="1:10" x14ac:dyDescent="0.25">
      <c r="A897" s="44">
        <v>894</v>
      </c>
      <c r="B897" s="29" t="s">
        <v>1211</v>
      </c>
      <c r="C897" s="101" t="s">
        <v>129</v>
      </c>
      <c r="D897" s="101" t="s">
        <v>1212</v>
      </c>
      <c r="E897" s="101" t="s">
        <v>1212</v>
      </c>
      <c r="F897" s="100" t="s">
        <v>228</v>
      </c>
      <c r="G897" s="29" t="s">
        <v>2081</v>
      </c>
      <c r="H897" s="47" t="s">
        <v>4178</v>
      </c>
      <c r="I897" s="47" t="s">
        <v>4179</v>
      </c>
      <c r="J897" s="47" t="s">
        <v>4180</v>
      </c>
    </row>
    <row r="898" spans="1:10" x14ac:dyDescent="0.25">
      <c r="A898" s="44">
        <v>895</v>
      </c>
      <c r="B898" s="29" t="s">
        <v>1211</v>
      </c>
      <c r="C898" s="101" t="s">
        <v>129</v>
      </c>
      <c r="D898" s="101" t="s">
        <v>1212</v>
      </c>
      <c r="E898" s="101" t="s">
        <v>1212</v>
      </c>
      <c r="F898" s="100" t="s">
        <v>228</v>
      </c>
      <c r="G898" s="29" t="s">
        <v>1558</v>
      </c>
      <c r="H898" s="47" t="s">
        <v>4181</v>
      </c>
      <c r="I898" s="47" t="s">
        <v>4182</v>
      </c>
      <c r="J898" s="47" t="s">
        <v>4183</v>
      </c>
    </row>
    <row r="899" spans="1:10" x14ac:dyDescent="0.25">
      <c r="A899" s="44">
        <v>896</v>
      </c>
      <c r="B899" s="29" t="s">
        <v>1211</v>
      </c>
      <c r="C899" s="101" t="s">
        <v>129</v>
      </c>
      <c r="D899" s="101" t="s">
        <v>1212</v>
      </c>
      <c r="E899" s="101" t="s">
        <v>1212</v>
      </c>
      <c r="F899" s="100" t="s">
        <v>228</v>
      </c>
      <c r="G899" s="29" t="s">
        <v>1550</v>
      </c>
      <c r="H899" s="47" t="s">
        <v>4184</v>
      </c>
      <c r="I899" s="47" t="s">
        <v>4185</v>
      </c>
      <c r="J899" s="47" t="s">
        <v>4186</v>
      </c>
    </row>
    <row r="900" spans="1:10" x14ac:dyDescent="0.25">
      <c r="A900" s="44">
        <v>897</v>
      </c>
      <c r="B900" s="29" t="s">
        <v>1211</v>
      </c>
      <c r="C900" s="101" t="s">
        <v>129</v>
      </c>
      <c r="D900" s="101" t="s">
        <v>1212</v>
      </c>
      <c r="E900" s="101" t="s">
        <v>1212</v>
      </c>
      <c r="F900" s="100" t="s">
        <v>228</v>
      </c>
      <c r="G900" s="29" t="s">
        <v>1565</v>
      </c>
      <c r="H900" s="47" t="s">
        <v>4187</v>
      </c>
      <c r="I900" s="47" t="s">
        <v>4188</v>
      </c>
      <c r="J900" s="47" t="s">
        <v>4189</v>
      </c>
    </row>
    <row r="901" spans="1:10" ht="30" x14ac:dyDescent="0.25">
      <c r="A901" s="44">
        <v>898</v>
      </c>
      <c r="B901" s="39" t="s">
        <v>1216</v>
      </c>
      <c r="C901" s="101" t="s">
        <v>533</v>
      </c>
      <c r="D901" s="101" t="s">
        <v>1217</v>
      </c>
      <c r="E901" s="101" t="s">
        <v>1218</v>
      </c>
      <c r="F901" s="9" t="s">
        <v>251</v>
      </c>
      <c r="G901" s="29" t="s">
        <v>1636</v>
      </c>
      <c r="H901" s="65" t="s">
        <v>4190</v>
      </c>
      <c r="I901" s="65" t="s">
        <v>4191</v>
      </c>
      <c r="J901" s="65" t="s">
        <v>4192</v>
      </c>
    </row>
    <row r="902" spans="1:10" ht="30" x14ac:dyDescent="0.25">
      <c r="A902" s="44">
        <v>899</v>
      </c>
      <c r="B902" s="39" t="s">
        <v>1216</v>
      </c>
      <c r="C902" s="101" t="s">
        <v>533</v>
      </c>
      <c r="D902" s="101" t="s">
        <v>1217</v>
      </c>
      <c r="E902" s="101" t="s">
        <v>1218</v>
      </c>
      <c r="F902" s="9" t="s">
        <v>251</v>
      </c>
      <c r="G902" s="29" t="s">
        <v>1569</v>
      </c>
      <c r="H902" s="65" t="s">
        <v>4193</v>
      </c>
      <c r="I902" s="65" t="s">
        <v>4194</v>
      </c>
      <c r="J902" s="65" t="s">
        <v>4195</v>
      </c>
    </row>
    <row r="903" spans="1:10" ht="30" x14ac:dyDescent="0.25">
      <c r="A903" s="44">
        <v>900</v>
      </c>
      <c r="B903" s="39" t="s">
        <v>1216</v>
      </c>
      <c r="C903" s="101" t="s">
        <v>533</v>
      </c>
      <c r="D903" s="101" t="s">
        <v>1217</v>
      </c>
      <c r="E903" s="101" t="s">
        <v>1218</v>
      </c>
      <c r="F903" s="9" t="s">
        <v>251</v>
      </c>
      <c r="G903" s="29" t="s">
        <v>2081</v>
      </c>
      <c r="H903" s="65" t="s">
        <v>4196</v>
      </c>
      <c r="I903" s="65" t="s">
        <v>4197</v>
      </c>
      <c r="J903" s="65" t="s">
        <v>4198</v>
      </c>
    </row>
    <row r="904" spans="1:10" ht="30" x14ac:dyDescent="0.25">
      <c r="A904" s="44">
        <v>901</v>
      </c>
      <c r="B904" s="39" t="s">
        <v>1216</v>
      </c>
      <c r="C904" s="101" t="s">
        <v>533</v>
      </c>
      <c r="D904" s="101" t="s">
        <v>1217</v>
      </c>
      <c r="E904" s="101" t="s">
        <v>1218</v>
      </c>
      <c r="F904" s="9" t="s">
        <v>251</v>
      </c>
      <c r="G904" s="29" t="s">
        <v>1612</v>
      </c>
      <c r="H904" s="65" t="s">
        <v>4199</v>
      </c>
      <c r="I904" s="65" t="s">
        <v>4200</v>
      </c>
      <c r="J904" s="65" t="s">
        <v>4201</v>
      </c>
    </row>
    <row r="905" spans="1:10" ht="30" x14ac:dyDescent="0.25">
      <c r="A905" s="44">
        <v>902</v>
      </c>
      <c r="B905" s="39" t="s">
        <v>1216</v>
      </c>
      <c r="C905" s="101" t="s">
        <v>533</v>
      </c>
      <c r="D905" s="101" t="s">
        <v>1217</v>
      </c>
      <c r="E905" s="101" t="s">
        <v>1218</v>
      </c>
      <c r="F905" s="9" t="s">
        <v>251</v>
      </c>
      <c r="G905" s="29" t="s">
        <v>2074</v>
      </c>
      <c r="H905" s="65" t="s">
        <v>4202</v>
      </c>
      <c r="I905" s="65" t="s">
        <v>4203</v>
      </c>
      <c r="J905" s="65" t="s">
        <v>4204</v>
      </c>
    </row>
    <row r="906" spans="1:10" ht="30" x14ac:dyDescent="0.25">
      <c r="A906" s="44">
        <v>903</v>
      </c>
      <c r="B906" s="39" t="s">
        <v>1216</v>
      </c>
      <c r="C906" s="101" t="s">
        <v>533</v>
      </c>
      <c r="D906" s="101" t="s">
        <v>1217</v>
      </c>
      <c r="E906" s="101" t="s">
        <v>1218</v>
      </c>
      <c r="F906" s="9" t="s">
        <v>251</v>
      </c>
      <c r="G906" s="29" t="s">
        <v>1565</v>
      </c>
      <c r="H906" s="65" t="s">
        <v>4205</v>
      </c>
      <c r="I906" s="65" t="s">
        <v>4206</v>
      </c>
      <c r="J906" s="65" t="s">
        <v>4207</v>
      </c>
    </row>
    <row r="907" spans="1:10" ht="45" x14ac:dyDescent="0.25">
      <c r="A907" s="44">
        <v>904</v>
      </c>
      <c r="B907" s="29" t="s">
        <v>1226</v>
      </c>
      <c r="C907" s="101" t="s">
        <v>139</v>
      </c>
      <c r="D907" s="101" t="s">
        <v>1227</v>
      </c>
      <c r="E907" s="101" t="s">
        <v>1228</v>
      </c>
      <c r="F907" s="100" t="s">
        <v>228</v>
      </c>
      <c r="G907" s="29" t="s">
        <v>1550</v>
      </c>
      <c r="H907" s="47" t="s">
        <v>4208</v>
      </c>
      <c r="I907" s="47" t="s">
        <v>4209</v>
      </c>
      <c r="J907" s="47" t="s">
        <v>4210</v>
      </c>
    </row>
    <row r="908" spans="1:10" ht="45" x14ac:dyDescent="0.25">
      <c r="A908" s="44">
        <v>905</v>
      </c>
      <c r="B908" s="29" t="s">
        <v>1226</v>
      </c>
      <c r="C908" s="101" t="s">
        <v>139</v>
      </c>
      <c r="D908" s="101" t="s">
        <v>1227</v>
      </c>
      <c r="E908" s="101" t="s">
        <v>1228</v>
      </c>
      <c r="F908" s="100" t="s">
        <v>228</v>
      </c>
      <c r="G908" s="29" t="s">
        <v>1584</v>
      </c>
      <c r="H908" s="47" t="s">
        <v>4211</v>
      </c>
      <c r="I908" s="47" t="s">
        <v>4212</v>
      </c>
      <c r="J908" s="47" t="s">
        <v>4213</v>
      </c>
    </row>
    <row r="909" spans="1:10" ht="45" x14ac:dyDescent="0.25">
      <c r="A909" s="44">
        <v>906</v>
      </c>
      <c r="B909" s="29" t="s">
        <v>1226</v>
      </c>
      <c r="C909" s="101" t="s">
        <v>139</v>
      </c>
      <c r="D909" s="101" t="s">
        <v>1227</v>
      </c>
      <c r="E909" s="101" t="s">
        <v>1228</v>
      </c>
      <c r="F909" s="100" t="s">
        <v>228</v>
      </c>
      <c r="G909" s="29" t="s">
        <v>1569</v>
      </c>
      <c r="H909" s="47" t="s">
        <v>4214</v>
      </c>
      <c r="I909" s="47" t="s">
        <v>4215</v>
      </c>
      <c r="J909" s="47" t="s">
        <v>4216</v>
      </c>
    </row>
    <row r="910" spans="1:10" ht="45" x14ac:dyDescent="0.25">
      <c r="A910" s="44">
        <v>907</v>
      </c>
      <c r="B910" s="29" t="s">
        <v>1226</v>
      </c>
      <c r="C910" s="101" t="s">
        <v>139</v>
      </c>
      <c r="D910" s="101" t="s">
        <v>1227</v>
      </c>
      <c r="E910" s="101" t="s">
        <v>1228</v>
      </c>
      <c r="F910" s="100" t="s">
        <v>228</v>
      </c>
      <c r="G910" s="29" t="s">
        <v>1577</v>
      </c>
      <c r="H910" s="47" t="s">
        <v>4217</v>
      </c>
      <c r="I910" s="47" t="s">
        <v>4218</v>
      </c>
      <c r="J910" s="47" t="s">
        <v>4219</v>
      </c>
    </row>
    <row r="911" spans="1:10" ht="45" x14ac:dyDescent="0.25">
      <c r="A911" s="44">
        <v>908</v>
      </c>
      <c r="B911" s="29" t="s">
        <v>1226</v>
      </c>
      <c r="C911" s="101" t="s">
        <v>139</v>
      </c>
      <c r="D911" s="101" t="s">
        <v>1227</v>
      </c>
      <c r="E911" s="101" t="s">
        <v>1228</v>
      </c>
      <c r="F911" s="100" t="s">
        <v>228</v>
      </c>
      <c r="G911" s="29" t="s">
        <v>1558</v>
      </c>
      <c r="H911" s="47" t="s">
        <v>4220</v>
      </c>
      <c r="I911" s="47" t="s">
        <v>4221</v>
      </c>
      <c r="J911" s="47" t="s">
        <v>4222</v>
      </c>
    </row>
    <row r="912" spans="1:10" ht="45" x14ac:dyDescent="0.25">
      <c r="A912" s="44">
        <v>909</v>
      </c>
      <c r="B912" s="29" t="s">
        <v>1226</v>
      </c>
      <c r="C912" s="101" t="s">
        <v>139</v>
      </c>
      <c r="D912" s="101" t="s">
        <v>1227</v>
      </c>
      <c r="E912" s="101" t="s">
        <v>1228</v>
      </c>
      <c r="F912" s="100" t="s">
        <v>228</v>
      </c>
      <c r="G912" s="29" t="s">
        <v>1565</v>
      </c>
      <c r="H912" s="47" t="s">
        <v>4223</v>
      </c>
      <c r="I912" s="47" t="s">
        <v>4224</v>
      </c>
      <c r="J912" s="47" t="s">
        <v>4225</v>
      </c>
    </row>
    <row r="913" spans="1:10" x14ac:dyDescent="0.25">
      <c r="A913" s="44">
        <v>910</v>
      </c>
      <c r="B913" s="39" t="s">
        <v>1232</v>
      </c>
      <c r="C913" s="101" t="s">
        <v>533</v>
      </c>
      <c r="D913" s="101" t="s">
        <v>1233</v>
      </c>
      <c r="E913" s="101" t="s">
        <v>1234</v>
      </c>
      <c r="F913" s="9" t="s">
        <v>251</v>
      </c>
      <c r="G913" s="29" t="s">
        <v>1756</v>
      </c>
      <c r="H913" s="65" t="s">
        <v>4226</v>
      </c>
      <c r="I913" s="65" t="s">
        <v>4227</v>
      </c>
      <c r="J913" s="65" t="s">
        <v>4228</v>
      </c>
    </row>
    <row r="914" spans="1:10" x14ac:dyDescent="0.25">
      <c r="A914" s="44">
        <v>911</v>
      </c>
      <c r="B914" s="39" t="s">
        <v>1232</v>
      </c>
      <c r="C914" s="101" t="s">
        <v>533</v>
      </c>
      <c r="D914" s="101" t="s">
        <v>1233</v>
      </c>
      <c r="E914" s="101" t="s">
        <v>1234</v>
      </c>
      <c r="F914" s="9" t="s">
        <v>251</v>
      </c>
      <c r="G914" s="29" t="s">
        <v>1569</v>
      </c>
      <c r="H914" s="65" t="s">
        <v>4229</v>
      </c>
      <c r="I914" s="65" t="s">
        <v>4230</v>
      </c>
      <c r="J914" s="65" t="s">
        <v>4231</v>
      </c>
    </row>
    <row r="915" spans="1:10" x14ac:dyDescent="0.25">
      <c r="A915" s="44">
        <v>912</v>
      </c>
      <c r="B915" s="39" t="s">
        <v>1232</v>
      </c>
      <c r="C915" s="101" t="s">
        <v>533</v>
      </c>
      <c r="D915" s="101" t="s">
        <v>1233</v>
      </c>
      <c r="E915" s="101" t="s">
        <v>1234</v>
      </c>
      <c r="F915" s="9" t="s">
        <v>251</v>
      </c>
      <c r="G915" s="29" t="s">
        <v>2081</v>
      </c>
      <c r="H915" s="65" t="s">
        <v>4232</v>
      </c>
      <c r="I915" s="65" t="s">
        <v>4233</v>
      </c>
      <c r="J915" s="65" t="s">
        <v>4234</v>
      </c>
    </row>
    <row r="916" spans="1:10" x14ac:dyDescent="0.25">
      <c r="A916" s="44">
        <v>913</v>
      </c>
      <c r="B916" s="39" t="s">
        <v>1232</v>
      </c>
      <c r="C916" s="101" t="s">
        <v>533</v>
      </c>
      <c r="D916" s="101" t="s">
        <v>1233</v>
      </c>
      <c r="E916" s="101" t="s">
        <v>1234</v>
      </c>
      <c r="F916" s="9" t="s">
        <v>251</v>
      </c>
      <c r="G916" s="29" t="s">
        <v>1550</v>
      </c>
      <c r="H916" s="65" t="s">
        <v>4235</v>
      </c>
      <c r="I916" s="65" t="s">
        <v>4236</v>
      </c>
      <c r="J916" s="65" t="s">
        <v>4237</v>
      </c>
    </row>
    <row r="917" spans="1:10" x14ac:dyDescent="0.25">
      <c r="A917" s="44">
        <v>914</v>
      </c>
      <c r="B917" s="39" t="s">
        <v>1232</v>
      </c>
      <c r="C917" s="101" t="s">
        <v>533</v>
      </c>
      <c r="D917" s="101" t="s">
        <v>1233</v>
      </c>
      <c r="E917" s="101" t="s">
        <v>1234</v>
      </c>
      <c r="F917" s="9" t="s">
        <v>251</v>
      </c>
      <c r="G917" s="29" t="s">
        <v>1612</v>
      </c>
      <c r="H917" s="65" t="s">
        <v>4238</v>
      </c>
      <c r="I917" s="65" t="s">
        <v>4239</v>
      </c>
      <c r="J917" s="65" t="s">
        <v>4240</v>
      </c>
    </row>
    <row r="918" spans="1:10" x14ac:dyDescent="0.25">
      <c r="A918" s="44">
        <v>915</v>
      </c>
      <c r="B918" s="39" t="s">
        <v>1232</v>
      </c>
      <c r="C918" s="101" t="s">
        <v>533</v>
      </c>
      <c r="D918" s="101" t="s">
        <v>1233</v>
      </c>
      <c r="E918" s="101" t="s">
        <v>1234</v>
      </c>
      <c r="F918" s="9" t="s">
        <v>251</v>
      </c>
      <c r="G918" s="29" t="s">
        <v>1565</v>
      </c>
      <c r="H918" s="65" t="s">
        <v>4241</v>
      </c>
      <c r="I918" s="65" t="s">
        <v>4242</v>
      </c>
      <c r="J918" s="65" t="s">
        <v>4243</v>
      </c>
    </row>
    <row r="919" spans="1:10" ht="45" x14ac:dyDescent="0.25">
      <c r="A919" s="44">
        <v>916</v>
      </c>
      <c r="B919" s="39" t="s">
        <v>1240</v>
      </c>
      <c r="C919" s="101" t="s">
        <v>139</v>
      </c>
      <c r="D919" s="101" t="s">
        <v>1241</v>
      </c>
      <c r="E919" s="101" t="s">
        <v>1242</v>
      </c>
      <c r="F919" s="9" t="s">
        <v>251</v>
      </c>
      <c r="G919" s="29" t="s">
        <v>1550</v>
      </c>
      <c r="H919" s="65" t="s">
        <v>4244</v>
      </c>
      <c r="I919" s="65" t="s">
        <v>4245</v>
      </c>
      <c r="J919" s="65" t="s">
        <v>4246</v>
      </c>
    </row>
    <row r="920" spans="1:10" ht="45" x14ac:dyDescent="0.25">
      <c r="A920" s="44">
        <v>917</v>
      </c>
      <c r="B920" s="39" t="s">
        <v>1240</v>
      </c>
      <c r="C920" s="101" t="s">
        <v>139</v>
      </c>
      <c r="D920" s="101" t="s">
        <v>1241</v>
      </c>
      <c r="E920" s="101" t="s">
        <v>1242</v>
      </c>
      <c r="F920" s="9" t="s">
        <v>251</v>
      </c>
      <c r="G920" s="29" t="s">
        <v>1636</v>
      </c>
      <c r="H920" s="65" t="s">
        <v>4247</v>
      </c>
      <c r="I920" s="65" t="s">
        <v>4248</v>
      </c>
      <c r="J920" s="65" t="s">
        <v>4249</v>
      </c>
    </row>
    <row r="921" spans="1:10" ht="45" x14ac:dyDescent="0.25">
      <c r="A921" s="44">
        <v>918</v>
      </c>
      <c r="B921" s="39" t="s">
        <v>1240</v>
      </c>
      <c r="C921" s="101" t="s">
        <v>139</v>
      </c>
      <c r="D921" s="101" t="s">
        <v>1241</v>
      </c>
      <c r="E921" s="101" t="s">
        <v>1242</v>
      </c>
      <c r="F921" s="9" t="s">
        <v>251</v>
      </c>
      <c r="G921" s="29" t="s">
        <v>1558</v>
      </c>
      <c r="H921" s="65" t="s">
        <v>1254</v>
      </c>
      <c r="I921" s="65" t="s">
        <v>1254</v>
      </c>
      <c r="J921" s="65" t="s">
        <v>4250</v>
      </c>
    </row>
    <row r="922" spans="1:10" ht="45" x14ac:dyDescent="0.25">
      <c r="A922" s="44">
        <v>919</v>
      </c>
      <c r="B922" s="39" t="s">
        <v>1240</v>
      </c>
      <c r="C922" s="101" t="s">
        <v>139</v>
      </c>
      <c r="D922" s="101" t="s">
        <v>1241</v>
      </c>
      <c r="E922" s="101" t="s">
        <v>1242</v>
      </c>
      <c r="F922" s="9" t="s">
        <v>251</v>
      </c>
      <c r="G922" s="29" t="s">
        <v>1612</v>
      </c>
      <c r="H922" s="65" t="s">
        <v>4251</v>
      </c>
      <c r="I922" s="65" t="s">
        <v>4252</v>
      </c>
      <c r="J922" s="65" t="s">
        <v>4253</v>
      </c>
    </row>
    <row r="923" spans="1:10" ht="45" x14ac:dyDescent="0.25">
      <c r="A923" s="44">
        <v>920</v>
      </c>
      <c r="B923" s="39" t="s">
        <v>1240</v>
      </c>
      <c r="C923" s="101" t="s">
        <v>139</v>
      </c>
      <c r="D923" s="101" t="s">
        <v>1241</v>
      </c>
      <c r="E923" s="101" t="s">
        <v>1242</v>
      </c>
      <c r="F923" s="9" t="s">
        <v>251</v>
      </c>
      <c r="G923" s="29" t="s">
        <v>1584</v>
      </c>
      <c r="H923" s="65" t="s">
        <v>4254</v>
      </c>
      <c r="I923" s="65" t="s">
        <v>1254</v>
      </c>
      <c r="J923" s="65" t="s">
        <v>4255</v>
      </c>
    </row>
    <row r="924" spans="1:10" ht="45" x14ac:dyDescent="0.25">
      <c r="A924" s="44">
        <v>921</v>
      </c>
      <c r="B924" s="39" t="s">
        <v>1247</v>
      </c>
      <c r="C924" s="101" t="s">
        <v>139</v>
      </c>
      <c r="D924" s="101" t="s">
        <v>1248</v>
      </c>
      <c r="E924" s="101" t="s">
        <v>1242</v>
      </c>
      <c r="F924" s="9" t="s">
        <v>251</v>
      </c>
      <c r="G924" s="29" t="s">
        <v>1550</v>
      </c>
      <c r="H924" s="65" t="s">
        <v>4256</v>
      </c>
      <c r="I924" s="65" t="s">
        <v>4257</v>
      </c>
      <c r="J924" s="65" t="s">
        <v>4258</v>
      </c>
    </row>
    <row r="925" spans="1:10" ht="45" x14ac:dyDescent="0.25">
      <c r="A925" s="44">
        <v>922</v>
      </c>
      <c r="B925" s="39" t="s">
        <v>1247</v>
      </c>
      <c r="C925" s="101" t="s">
        <v>139</v>
      </c>
      <c r="D925" s="101" t="s">
        <v>1248</v>
      </c>
      <c r="E925" s="101" t="s">
        <v>1242</v>
      </c>
      <c r="F925" s="9" t="s">
        <v>251</v>
      </c>
      <c r="G925" s="29" t="s">
        <v>1636</v>
      </c>
      <c r="H925" s="65" t="s">
        <v>4259</v>
      </c>
      <c r="I925" s="65" t="s">
        <v>4260</v>
      </c>
      <c r="J925" s="65" t="s">
        <v>4261</v>
      </c>
    </row>
    <row r="926" spans="1:10" ht="45" x14ac:dyDescent="0.25">
      <c r="A926" s="44">
        <v>923</v>
      </c>
      <c r="B926" s="39" t="s">
        <v>1247</v>
      </c>
      <c r="C926" s="101" t="s">
        <v>139</v>
      </c>
      <c r="D926" s="101" t="s">
        <v>1248</v>
      </c>
      <c r="E926" s="101" t="s">
        <v>1242</v>
      </c>
      <c r="F926" s="9" t="s">
        <v>251</v>
      </c>
      <c r="G926" s="29" t="s">
        <v>1584</v>
      </c>
      <c r="H926" s="65" t="s">
        <v>1254</v>
      </c>
      <c r="I926" s="65" t="s">
        <v>1254</v>
      </c>
      <c r="J926" s="65" t="s">
        <v>4262</v>
      </c>
    </row>
    <row r="927" spans="1:10" ht="45" x14ac:dyDescent="0.25">
      <c r="A927" s="44">
        <v>924</v>
      </c>
      <c r="B927" s="39" t="s">
        <v>1247</v>
      </c>
      <c r="C927" s="101" t="s">
        <v>139</v>
      </c>
      <c r="D927" s="101" t="s">
        <v>1248</v>
      </c>
      <c r="E927" s="101" t="s">
        <v>1242</v>
      </c>
      <c r="F927" s="9" t="s">
        <v>251</v>
      </c>
      <c r="G927" s="29" t="s">
        <v>1577</v>
      </c>
      <c r="H927" s="65" t="s">
        <v>4263</v>
      </c>
      <c r="I927" s="65" t="s">
        <v>1254</v>
      </c>
      <c r="J927" s="65" t="s">
        <v>1254</v>
      </c>
    </row>
    <row r="928" spans="1:10" ht="45" x14ac:dyDescent="0.25">
      <c r="A928" s="44">
        <v>925</v>
      </c>
      <c r="B928" s="39" t="s">
        <v>1252</v>
      </c>
      <c r="C928" s="101" t="s">
        <v>139</v>
      </c>
      <c r="D928" s="101" t="s">
        <v>1253</v>
      </c>
      <c r="E928" s="101" t="s">
        <v>1242</v>
      </c>
      <c r="F928" s="9" t="s">
        <v>251</v>
      </c>
      <c r="G928" s="29" t="s">
        <v>1577</v>
      </c>
      <c r="H928" s="65" t="s">
        <v>1254</v>
      </c>
      <c r="I928" s="65" t="s">
        <v>1255</v>
      </c>
      <c r="J928" s="65" t="s">
        <v>1254</v>
      </c>
    </row>
    <row r="929" spans="1:10" x14ac:dyDescent="0.25">
      <c r="A929" s="44">
        <v>926</v>
      </c>
      <c r="B929" s="29" t="s">
        <v>1262</v>
      </c>
      <c r="C929" s="101" t="s">
        <v>139</v>
      </c>
      <c r="D929" s="101" t="s">
        <v>1263</v>
      </c>
      <c r="E929" s="101" t="s">
        <v>1264</v>
      </c>
      <c r="F929" s="100" t="s">
        <v>228</v>
      </c>
      <c r="G929" s="29" t="s">
        <v>1550</v>
      </c>
      <c r="H929" s="47" t="s">
        <v>4264</v>
      </c>
      <c r="I929" s="47" t="s">
        <v>4265</v>
      </c>
      <c r="J929" s="47" t="s">
        <v>4266</v>
      </c>
    </row>
    <row r="930" spans="1:10" x14ac:dyDescent="0.25">
      <c r="A930" s="44">
        <v>927</v>
      </c>
      <c r="B930" s="29" t="s">
        <v>1262</v>
      </c>
      <c r="C930" s="101" t="s">
        <v>139</v>
      </c>
      <c r="D930" s="101" t="s">
        <v>1263</v>
      </c>
      <c r="E930" s="101" t="s">
        <v>1264</v>
      </c>
      <c r="F930" s="100" t="s">
        <v>228</v>
      </c>
      <c r="G930" s="29" t="s">
        <v>2074</v>
      </c>
      <c r="H930" s="47" t="s">
        <v>4267</v>
      </c>
      <c r="I930" s="47" t="s">
        <v>4268</v>
      </c>
      <c r="J930" s="47" t="s">
        <v>4269</v>
      </c>
    </row>
    <row r="931" spans="1:10" x14ac:dyDescent="0.25">
      <c r="A931" s="44">
        <v>928</v>
      </c>
      <c r="B931" s="29" t="s">
        <v>1262</v>
      </c>
      <c r="C931" s="101" t="s">
        <v>139</v>
      </c>
      <c r="D931" s="101" t="s">
        <v>1263</v>
      </c>
      <c r="E931" s="101" t="s">
        <v>1264</v>
      </c>
      <c r="F931" s="100" t="s">
        <v>228</v>
      </c>
      <c r="G931" s="29" t="s">
        <v>1682</v>
      </c>
      <c r="H931" s="47" t="s">
        <v>4270</v>
      </c>
      <c r="I931" s="47" t="s">
        <v>4271</v>
      </c>
      <c r="J931" s="47" t="s">
        <v>4272</v>
      </c>
    </row>
    <row r="932" spans="1:10" x14ac:dyDescent="0.25">
      <c r="A932" s="44">
        <v>929</v>
      </c>
      <c r="B932" s="29" t="s">
        <v>1262</v>
      </c>
      <c r="C932" s="101" t="s">
        <v>139</v>
      </c>
      <c r="D932" s="101" t="s">
        <v>1263</v>
      </c>
      <c r="E932" s="101" t="s">
        <v>1264</v>
      </c>
      <c r="F932" s="100" t="s">
        <v>228</v>
      </c>
      <c r="G932" s="29" t="s">
        <v>1584</v>
      </c>
      <c r="H932" s="47" t="s">
        <v>4273</v>
      </c>
      <c r="I932" s="47" t="s">
        <v>4274</v>
      </c>
      <c r="J932" s="47" t="s">
        <v>4275</v>
      </c>
    </row>
    <row r="933" spans="1:10" x14ac:dyDescent="0.25">
      <c r="A933" s="44">
        <v>930</v>
      </c>
      <c r="B933" s="29" t="s">
        <v>1262</v>
      </c>
      <c r="C933" s="101" t="s">
        <v>139</v>
      </c>
      <c r="D933" s="101" t="s">
        <v>1263</v>
      </c>
      <c r="E933" s="101" t="s">
        <v>1264</v>
      </c>
      <c r="F933" s="100" t="s">
        <v>228</v>
      </c>
      <c r="G933" s="29" t="s">
        <v>4276</v>
      </c>
      <c r="H933" s="47" t="s">
        <v>4277</v>
      </c>
      <c r="I933" s="47" t="s">
        <v>4278</v>
      </c>
      <c r="J933" s="47" t="s">
        <v>4279</v>
      </c>
    </row>
    <row r="934" spans="1:10" x14ac:dyDescent="0.25">
      <c r="A934" s="44">
        <v>931</v>
      </c>
      <c r="B934" s="29" t="s">
        <v>1262</v>
      </c>
      <c r="C934" s="101" t="s">
        <v>139</v>
      </c>
      <c r="D934" s="101" t="s">
        <v>1263</v>
      </c>
      <c r="E934" s="101" t="s">
        <v>1264</v>
      </c>
      <c r="F934" s="100" t="s">
        <v>228</v>
      </c>
      <c r="G934" s="29" t="s">
        <v>1565</v>
      </c>
      <c r="H934" s="47" t="s">
        <v>4280</v>
      </c>
      <c r="I934" s="47" t="s">
        <v>4281</v>
      </c>
      <c r="J934" s="47" t="s">
        <v>4282</v>
      </c>
    </row>
    <row r="935" spans="1:10" x14ac:dyDescent="0.25">
      <c r="A935" s="44">
        <v>932</v>
      </c>
      <c r="B935" s="29" t="s">
        <v>1268</v>
      </c>
      <c r="C935" s="101" t="s">
        <v>139</v>
      </c>
      <c r="D935" s="101" t="s">
        <v>1269</v>
      </c>
      <c r="E935" s="101" t="s">
        <v>1270</v>
      </c>
      <c r="F935" s="100" t="s">
        <v>228</v>
      </c>
      <c r="G935" s="29" t="s">
        <v>1569</v>
      </c>
      <c r="H935" s="47" t="s">
        <v>4283</v>
      </c>
      <c r="I935" s="47" t="s">
        <v>4284</v>
      </c>
      <c r="J935" s="47" t="s">
        <v>4285</v>
      </c>
    </row>
    <row r="936" spans="1:10" x14ac:dyDescent="0.25">
      <c r="A936" s="44">
        <v>933</v>
      </c>
      <c r="B936" s="29" t="s">
        <v>1268</v>
      </c>
      <c r="C936" s="101" t="s">
        <v>139</v>
      </c>
      <c r="D936" s="101" t="s">
        <v>1269</v>
      </c>
      <c r="E936" s="101" t="s">
        <v>1270</v>
      </c>
      <c r="F936" s="100" t="s">
        <v>228</v>
      </c>
      <c r="G936" s="29" t="s">
        <v>1577</v>
      </c>
      <c r="H936" s="47" t="s">
        <v>4286</v>
      </c>
      <c r="I936" s="47" t="s">
        <v>4287</v>
      </c>
      <c r="J936" s="47" t="s">
        <v>4288</v>
      </c>
    </row>
    <row r="937" spans="1:10" x14ac:dyDescent="0.25">
      <c r="A937" s="44">
        <v>934</v>
      </c>
      <c r="B937" s="29" t="s">
        <v>1268</v>
      </c>
      <c r="C937" s="101" t="s">
        <v>139</v>
      </c>
      <c r="D937" s="101" t="s">
        <v>1269</v>
      </c>
      <c r="E937" s="101" t="s">
        <v>1270</v>
      </c>
      <c r="F937" s="100" t="s">
        <v>228</v>
      </c>
      <c r="G937" s="29" t="s">
        <v>1550</v>
      </c>
      <c r="H937" s="47" t="s">
        <v>4289</v>
      </c>
      <c r="I937" s="47" t="s">
        <v>4290</v>
      </c>
      <c r="J937" s="47" t="s">
        <v>4291</v>
      </c>
    </row>
    <row r="938" spans="1:10" x14ac:dyDescent="0.25">
      <c r="A938" s="44">
        <v>935</v>
      </c>
      <c r="B938" s="29" t="s">
        <v>1268</v>
      </c>
      <c r="C938" s="101" t="s">
        <v>139</v>
      </c>
      <c r="D938" s="101" t="s">
        <v>1269</v>
      </c>
      <c r="E938" s="101" t="s">
        <v>1270</v>
      </c>
      <c r="F938" s="100" t="s">
        <v>228</v>
      </c>
      <c r="G938" s="29" t="s">
        <v>1692</v>
      </c>
      <c r="H938" s="47" t="s">
        <v>4292</v>
      </c>
      <c r="I938" s="47" t="s">
        <v>4293</v>
      </c>
      <c r="J938" s="47" t="s">
        <v>4294</v>
      </c>
    </row>
    <row r="939" spans="1:10" x14ac:dyDescent="0.25">
      <c r="A939" s="44">
        <v>936</v>
      </c>
      <c r="B939" s="29" t="s">
        <v>1268</v>
      </c>
      <c r="C939" s="101" t="s">
        <v>139</v>
      </c>
      <c r="D939" s="101" t="s">
        <v>1269</v>
      </c>
      <c r="E939" s="101" t="s">
        <v>1270</v>
      </c>
      <c r="F939" s="100" t="s">
        <v>228</v>
      </c>
      <c r="G939" s="29" t="s">
        <v>3124</v>
      </c>
      <c r="H939" s="47" t="s">
        <v>4295</v>
      </c>
      <c r="I939" s="47" t="s">
        <v>4296</v>
      </c>
      <c r="J939" s="47" t="s">
        <v>4297</v>
      </c>
    </row>
    <row r="940" spans="1:10" x14ac:dyDescent="0.25">
      <c r="A940" s="44">
        <v>937</v>
      </c>
      <c r="B940" s="29" t="s">
        <v>1268</v>
      </c>
      <c r="C940" s="101" t="s">
        <v>139</v>
      </c>
      <c r="D940" s="101" t="s">
        <v>1269</v>
      </c>
      <c r="E940" s="101" t="s">
        <v>1270</v>
      </c>
      <c r="F940" s="100" t="s">
        <v>228</v>
      </c>
      <c r="G940" s="29" t="s">
        <v>1565</v>
      </c>
      <c r="H940" s="47" t="s">
        <v>4298</v>
      </c>
      <c r="I940" s="47" t="s">
        <v>4299</v>
      </c>
      <c r="J940" s="47" t="s">
        <v>4300</v>
      </c>
    </row>
    <row r="941" spans="1:10" ht="30" x14ac:dyDescent="0.25">
      <c r="A941" s="44">
        <v>938</v>
      </c>
      <c r="B941" s="29" t="s">
        <v>1274</v>
      </c>
      <c r="C941" s="101" t="s">
        <v>139</v>
      </c>
      <c r="D941" s="101" t="s">
        <v>1275</v>
      </c>
      <c r="E941" s="101" t="s">
        <v>1276</v>
      </c>
      <c r="F941" s="100" t="s">
        <v>228</v>
      </c>
      <c r="G941" s="29" t="s">
        <v>1569</v>
      </c>
      <c r="H941" s="47" t="s">
        <v>4301</v>
      </c>
      <c r="I941" s="47" t="s">
        <v>4302</v>
      </c>
      <c r="J941" s="47" t="s">
        <v>4303</v>
      </c>
    </row>
    <row r="942" spans="1:10" ht="30" x14ac:dyDescent="0.25">
      <c r="A942" s="44">
        <v>939</v>
      </c>
      <c r="B942" s="29" t="s">
        <v>1274</v>
      </c>
      <c r="C942" s="101" t="s">
        <v>139</v>
      </c>
      <c r="D942" s="101" t="s">
        <v>1275</v>
      </c>
      <c r="E942" s="101" t="s">
        <v>1276</v>
      </c>
      <c r="F942" s="100" t="s">
        <v>228</v>
      </c>
      <c r="G942" s="29" t="s">
        <v>1692</v>
      </c>
      <c r="H942" s="47" t="s">
        <v>4304</v>
      </c>
      <c r="I942" s="47" t="s">
        <v>4305</v>
      </c>
      <c r="J942" s="47" t="s">
        <v>4306</v>
      </c>
    </row>
    <row r="943" spans="1:10" ht="30" x14ac:dyDescent="0.25">
      <c r="A943" s="44">
        <v>940</v>
      </c>
      <c r="B943" s="29" t="s">
        <v>1274</v>
      </c>
      <c r="C943" s="101" t="s">
        <v>139</v>
      </c>
      <c r="D943" s="101" t="s">
        <v>1275</v>
      </c>
      <c r="E943" s="101" t="s">
        <v>1276</v>
      </c>
      <c r="F943" s="100" t="s">
        <v>228</v>
      </c>
      <c r="G943" s="29" t="s">
        <v>2983</v>
      </c>
      <c r="H943" s="47" t="s">
        <v>4307</v>
      </c>
      <c r="I943" s="47" t="s">
        <v>4308</v>
      </c>
      <c r="J943" s="47" t="s">
        <v>4309</v>
      </c>
    </row>
    <row r="944" spans="1:10" ht="30" x14ac:dyDescent="0.25">
      <c r="A944" s="44">
        <v>941</v>
      </c>
      <c r="B944" s="29" t="s">
        <v>1274</v>
      </c>
      <c r="C944" s="101" t="s">
        <v>139</v>
      </c>
      <c r="D944" s="101" t="s">
        <v>1275</v>
      </c>
      <c r="E944" s="101" t="s">
        <v>1276</v>
      </c>
      <c r="F944" s="100" t="s">
        <v>228</v>
      </c>
      <c r="G944" s="29" t="s">
        <v>1682</v>
      </c>
      <c r="H944" s="47" t="s">
        <v>4310</v>
      </c>
      <c r="I944" s="47" t="s">
        <v>4311</v>
      </c>
      <c r="J944" s="47" t="s">
        <v>4312</v>
      </c>
    </row>
    <row r="945" spans="1:10" ht="30" x14ac:dyDescent="0.25">
      <c r="A945" s="44">
        <v>942</v>
      </c>
      <c r="B945" s="29" t="s">
        <v>1274</v>
      </c>
      <c r="C945" s="101" t="s">
        <v>139</v>
      </c>
      <c r="D945" s="101" t="s">
        <v>1275</v>
      </c>
      <c r="E945" s="101" t="s">
        <v>1276</v>
      </c>
      <c r="F945" s="100" t="s">
        <v>228</v>
      </c>
      <c r="G945" s="29" t="s">
        <v>1932</v>
      </c>
      <c r="H945" s="47" t="s">
        <v>4313</v>
      </c>
      <c r="I945" s="47" t="s">
        <v>4314</v>
      </c>
      <c r="J945" s="47" t="s">
        <v>4315</v>
      </c>
    </row>
    <row r="946" spans="1:10" ht="30" x14ac:dyDescent="0.25">
      <c r="A946" s="44">
        <v>943</v>
      </c>
      <c r="B946" s="29" t="s">
        <v>1274</v>
      </c>
      <c r="C946" s="101" t="s">
        <v>139</v>
      </c>
      <c r="D946" s="101" t="s">
        <v>1275</v>
      </c>
      <c r="E946" s="101" t="s">
        <v>1276</v>
      </c>
      <c r="F946" s="100" t="s">
        <v>228</v>
      </c>
      <c r="G946" s="29" t="s">
        <v>1565</v>
      </c>
      <c r="H946" s="47" t="s">
        <v>4316</v>
      </c>
      <c r="I946" s="47" t="s">
        <v>4317</v>
      </c>
      <c r="J946" s="47" t="s">
        <v>4318</v>
      </c>
    </row>
    <row r="947" spans="1:10" ht="30" x14ac:dyDescent="0.25">
      <c r="A947" s="44">
        <v>944</v>
      </c>
      <c r="B947" s="29" t="s">
        <v>1280</v>
      </c>
      <c r="C947" s="101" t="s">
        <v>139</v>
      </c>
      <c r="D947" s="101" t="s">
        <v>1281</v>
      </c>
      <c r="E947" s="101" t="s">
        <v>1282</v>
      </c>
      <c r="F947" s="100" t="s">
        <v>228</v>
      </c>
      <c r="G947" s="29" t="s">
        <v>1569</v>
      </c>
      <c r="H947" s="47" t="s">
        <v>4319</v>
      </c>
      <c r="I947" s="47" t="s">
        <v>4320</v>
      </c>
      <c r="J947" s="47" t="s">
        <v>4321</v>
      </c>
    </row>
    <row r="948" spans="1:10" ht="30" x14ac:dyDescent="0.25">
      <c r="A948" s="44">
        <v>945</v>
      </c>
      <c r="B948" s="29" t="s">
        <v>1280</v>
      </c>
      <c r="C948" s="101" t="s">
        <v>139</v>
      </c>
      <c r="D948" s="101" t="s">
        <v>1281</v>
      </c>
      <c r="E948" s="101" t="s">
        <v>1282</v>
      </c>
      <c r="F948" s="100" t="s">
        <v>228</v>
      </c>
      <c r="G948" s="29" t="s">
        <v>2983</v>
      </c>
      <c r="H948" s="47" t="s">
        <v>4322</v>
      </c>
      <c r="I948" s="47" t="s">
        <v>4323</v>
      </c>
      <c r="J948" s="47" t="s">
        <v>4324</v>
      </c>
    </row>
    <row r="949" spans="1:10" ht="30" x14ac:dyDescent="0.25">
      <c r="A949" s="44">
        <v>946</v>
      </c>
      <c r="B949" s="29" t="s">
        <v>1280</v>
      </c>
      <c r="C949" s="101" t="s">
        <v>139</v>
      </c>
      <c r="D949" s="101" t="s">
        <v>1281</v>
      </c>
      <c r="E949" s="101" t="s">
        <v>1282</v>
      </c>
      <c r="F949" s="100" t="s">
        <v>228</v>
      </c>
      <c r="G949" s="29" t="s">
        <v>1550</v>
      </c>
      <c r="H949" s="47" t="s">
        <v>4325</v>
      </c>
      <c r="I949" s="47" t="s">
        <v>4326</v>
      </c>
      <c r="J949" s="47" t="s">
        <v>4327</v>
      </c>
    </row>
    <row r="950" spans="1:10" ht="30" x14ac:dyDescent="0.25">
      <c r="A950" s="44">
        <v>947</v>
      </c>
      <c r="B950" s="29" t="s">
        <v>1280</v>
      </c>
      <c r="C950" s="101" t="s">
        <v>139</v>
      </c>
      <c r="D950" s="101" t="s">
        <v>1281</v>
      </c>
      <c r="E950" s="101" t="s">
        <v>1282</v>
      </c>
      <c r="F950" s="100" t="s">
        <v>228</v>
      </c>
      <c r="G950" s="29" t="s">
        <v>1692</v>
      </c>
      <c r="H950" s="47" t="s">
        <v>4328</v>
      </c>
      <c r="I950" s="47" t="s">
        <v>4329</v>
      </c>
      <c r="J950" s="47" t="s">
        <v>4330</v>
      </c>
    </row>
    <row r="951" spans="1:10" ht="30" x14ac:dyDescent="0.25">
      <c r="A951" s="44">
        <v>948</v>
      </c>
      <c r="B951" s="29" t="s">
        <v>1280</v>
      </c>
      <c r="C951" s="101" t="s">
        <v>139</v>
      </c>
      <c r="D951" s="101" t="s">
        <v>1281</v>
      </c>
      <c r="E951" s="101" t="s">
        <v>1282</v>
      </c>
      <c r="F951" s="100" t="s">
        <v>228</v>
      </c>
      <c r="G951" s="29" t="s">
        <v>2159</v>
      </c>
      <c r="H951" s="47" t="s">
        <v>4331</v>
      </c>
      <c r="I951" s="47" t="s">
        <v>4332</v>
      </c>
      <c r="J951" s="47" t="s">
        <v>4333</v>
      </c>
    </row>
    <row r="952" spans="1:10" ht="30" x14ac:dyDescent="0.25">
      <c r="A952" s="44">
        <v>949</v>
      </c>
      <c r="B952" s="29" t="s">
        <v>1280</v>
      </c>
      <c r="C952" s="101" t="s">
        <v>139</v>
      </c>
      <c r="D952" s="101" t="s">
        <v>1281</v>
      </c>
      <c r="E952" s="101" t="s">
        <v>1282</v>
      </c>
      <c r="F952" s="100" t="s">
        <v>228</v>
      </c>
      <c r="G952" s="29" t="s">
        <v>1565</v>
      </c>
      <c r="H952" s="47" t="s">
        <v>4334</v>
      </c>
      <c r="I952" s="47" t="s">
        <v>4335</v>
      </c>
      <c r="J952" s="47" t="s">
        <v>4336</v>
      </c>
    </row>
    <row r="953" spans="1:10" ht="30" x14ac:dyDescent="0.25">
      <c r="A953" s="44">
        <v>950</v>
      </c>
      <c r="B953" s="29" t="s">
        <v>1286</v>
      </c>
      <c r="C953" s="101" t="s">
        <v>137</v>
      </c>
      <c r="D953" s="101" t="s">
        <v>1287</v>
      </c>
      <c r="E953" s="101" t="s">
        <v>1288</v>
      </c>
      <c r="F953" s="100" t="s">
        <v>228</v>
      </c>
      <c r="G953" s="29" t="s">
        <v>1569</v>
      </c>
      <c r="H953" s="47" t="s">
        <v>4337</v>
      </c>
      <c r="I953" s="47" t="s">
        <v>4338</v>
      </c>
      <c r="J953" s="47" t="s">
        <v>4339</v>
      </c>
    </row>
    <row r="954" spans="1:10" ht="30" x14ac:dyDescent="0.25">
      <c r="A954" s="44">
        <v>951</v>
      </c>
      <c r="B954" s="29" t="s">
        <v>1286</v>
      </c>
      <c r="C954" s="101" t="s">
        <v>137</v>
      </c>
      <c r="D954" s="101" t="s">
        <v>1287</v>
      </c>
      <c r="E954" s="101" t="s">
        <v>1288</v>
      </c>
      <c r="F954" s="100" t="s">
        <v>228</v>
      </c>
      <c r="G954" s="29" t="s">
        <v>1692</v>
      </c>
      <c r="H954" s="47" t="s">
        <v>4340</v>
      </c>
      <c r="I954" s="47" t="s">
        <v>4341</v>
      </c>
      <c r="J954" s="47" t="s">
        <v>4342</v>
      </c>
    </row>
    <row r="955" spans="1:10" ht="30" x14ac:dyDescent="0.25">
      <c r="A955" s="44">
        <v>952</v>
      </c>
      <c r="B955" s="29" t="s">
        <v>1286</v>
      </c>
      <c r="C955" s="101" t="s">
        <v>137</v>
      </c>
      <c r="D955" s="101" t="s">
        <v>1287</v>
      </c>
      <c r="E955" s="101" t="s">
        <v>1288</v>
      </c>
      <c r="F955" s="100" t="s">
        <v>228</v>
      </c>
      <c r="G955" s="29" t="s">
        <v>3124</v>
      </c>
      <c r="H955" s="47" t="s">
        <v>4343</v>
      </c>
      <c r="I955" s="47" t="s">
        <v>4344</v>
      </c>
      <c r="J955" s="47" t="s">
        <v>4345</v>
      </c>
    </row>
    <row r="956" spans="1:10" ht="30" x14ac:dyDescent="0.25">
      <c r="A956" s="44">
        <v>953</v>
      </c>
      <c r="B956" s="29" t="s">
        <v>1286</v>
      </c>
      <c r="C956" s="101" t="s">
        <v>137</v>
      </c>
      <c r="D956" s="101" t="s">
        <v>1287</v>
      </c>
      <c r="E956" s="101" t="s">
        <v>1288</v>
      </c>
      <c r="F956" s="100" t="s">
        <v>228</v>
      </c>
      <c r="G956" s="29" t="s">
        <v>1577</v>
      </c>
      <c r="H956" s="47" t="s">
        <v>4346</v>
      </c>
      <c r="I956" s="47" t="s">
        <v>4347</v>
      </c>
      <c r="J956" s="47" t="s">
        <v>4348</v>
      </c>
    </row>
    <row r="957" spans="1:10" ht="30" x14ac:dyDescent="0.25">
      <c r="A957" s="44">
        <v>954</v>
      </c>
      <c r="B957" s="29" t="s">
        <v>1286</v>
      </c>
      <c r="C957" s="101" t="s">
        <v>137</v>
      </c>
      <c r="D957" s="101" t="s">
        <v>1287</v>
      </c>
      <c r="E957" s="101" t="s">
        <v>1288</v>
      </c>
      <c r="F957" s="100" t="s">
        <v>228</v>
      </c>
      <c r="G957" s="29" t="s">
        <v>3256</v>
      </c>
      <c r="H957" s="47" t="s">
        <v>4349</v>
      </c>
      <c r="I957" s="47" t="s">
        <v>4350</v>
      </c>
      <c r="J957" s="47" t="s">
        <v>4351</v>
      </c>
    </row>
    <row r="958" spans="1:10" ht="30" x14ac:dyDescent="0.25">
      <c r="A958" s="44">
        <v>955</v>
      </c>
      <c r="B958" s="29" t="s">
        <v>1286</v>
      </c>
      <c r="C958" s="101" t="s">
        <v>137</v>
      </c>
      <c r="D958" s="101" t="s">
        <v>1287</v>
      </c>
      <c r="E958" s="101" t="s">
        <v>1288</v>
      </c>
      <c r="F958" s="100" t="s">
        <v>228</v>
      </c>
      <c r="G958" s="29" t="s">
        <v>1565</v>
      </c>
      <c r="H958" s="47" t="s">
        <v>4352</v>
      </c>
      <c r="I958" s="47" t="s">
        <v>4353</v>
      </c>
      <c r="J958" s="47" t="s">
        <v>4354</v>
      </c>
    </row>
    <row r="959" spans="1:10" x14ac:dyDescent="0.25">
      <c r="A959" s="44">
        <v>956</v>
      </c>
      <c r="B959" s="29" t="s">
        <v>1294</v>
      </c>
      <c r="C959" s="101" t="s">
        <v>751</v>
      </c>
      <c r="D959" s="101" t="s">
        <v>1295</v>
      </c>
      <c r="E959" s="101" t="s">
        <v>1296</v>
      </c>
      <c r="F959" s="100" t="s">
        <v>228</v>
      </c>
      <c r="G959" s="29" t="s">
        <v>1625</v>
      </c>
      <c r="H959" s="47" t="s">
        <v>4355</v>
      </c>
      <c r="I959" s="47" t="s">
        <v>4356</v>
      </c>
      <c r="J959" s="47" t="s">
        <v>4357</v>
      </c>
    </row>
    <row r="960" spans="1:10" x14ac:dyDescent="0.25">
      <c r="A960" s="44">
        <v>957</v>
      </c>
      <c r="B960" s="29" t="s">
        <v>1294</v>
      </c>
      <c r="C960" s="101" t="s">
        <v>751</v>
      </c>
      <c r="D960" s="101" t="s">
        <v>1295</v>
      </c>
      <c r="E960" s="101" t="s">
        <v>1296</v>
      </c>
      <c r="F960" s="100" t="s">
        <v>228</v>
      </c>
      <c r="G960" s="29" t="s">
        <v>1577</v>
      </c>
      <c r="H960" s="47" t="s">
        <v>4358</v>
      </c>
      <c r="I960" s="47" t="s">
        <v>4359</v>
      </c>
      <c r="J960" s="47" t="s">
        <v>4360</v>
      </c>
    </row>
    <row r="961" spans="1:10" x14ac:dyDescent="0.25">
      <c r="A961" s="44">
        <v>958</v>
      </c>
      <c r="B961" s="29" t="s">
        <v>1294</v>
      </c>
      <c r="C961" s="101" t="s">
        <v>751</v>
      </c>
      <c r="D961" s="101" t="s">
        <v>1295</v>
      </c>
      <c r="E961" s="101" t="s">
        <v>1296</v>
      </c>
      <c r="F961" s="100" t="s">
        <v>228</v>
      </c>
      <c r="G961" s="29" t="s">
        <v>1720</v>
      </c>
      <c r="H961" s="47" t="s">
        <v>4361</v>
      </c>
      <c r="I961" s="47" t="s">
        <v>4362</v>
      </c>
      <c r="J961" s="47" t="s">
        <v>4363</v>
      </c>
    </row>
    <row r="962" spans="1:10" x14ac:dyDescent="0.25">
      <c r="A962" s="44">
        <v>959</v>
      </c>
      <c r="B962" s="29" t="s">
        <v>1294</v>
      </c>
      <c r="C962" s="101" t="s">
        <v>751</v>
      </c>
      <c r="D962" s="101" t="s">
        <v>1295</v>
      </c>
      <c r="E962" s="101" t="s">
        <v>1296</v>
      </c>
      <c r="F962" s="100" t="s">
        <v>228</v>
      </c>
      <c r="G962" s="29" t="s">
        <v>1569</v>
      </c>
      <c r="H962" s="47" t="s">
        <v>4364</v>
      </c>
      <c r="I962" s="47" t="s">
        <v>4365</v>
      </c>
      <c r="J962" s="47" t="s">
        <v>4366</v>
      </c>
    </row>
    <row r="963" spans="1:10" x14ac:dyDescent="0.25">
      <c r="A963" s="44">
        <v>960</v>
      </c>
      <c r="B963" s="29" t="s">
        <v>1294</v>
      </c>
      <c r="C963" s="101" t="s">
        <v>751</v>
      </c>
      <c r="D963" s="101" t="s">
        <v>1295</v>
      </c>
      <c r="E963" s="101" t="s">
        <v>1296</v>
      </c>
      <c r="F963" s="100" t="s">
        <v>228</v>
      </c>
      <c r="G963" s="29" t="s">
        <v>1932</v>
      </c>
      <c r="H963" s="47" t="s">
        <v>4367</v>
      </c>
      <c r="I963" s="47" t="s">
        <v>4368</v>
      </c>
      <c r="J963" s="47" t="s">
        <v>4369</v>
      </c>
    </row>
    <row r="964" spans="1:10" x14ac:dyDescent="0.25">
      <c r="A964" s="44">
        <v>961</v>
      </c>
      <c r="B964" s="29" t="s">
        <v>1294</v>
      </c>
      <c r="C964" s="101" t="s">
        <v>751</v>
      </c>
      <c r="D964" s="101" t="s">
        <v>1295</v>
      </c>
      <c r="E964" s="101" t="s">
        <v>1296</v>
      </c>
      <c r="F964" s="100" t="s">
        <v>228</v>
      </c>
      <c r="G964" s="29" t="s">
        <v>1565</v>
      </c>
      <c r="H964" s="47" t="s">
        <v>4370</v>
      </c>
      <c r="I964" s="47" t="s">
        <v>4371</v>
      </c>
      <c r="J964" s="47" t="s">
        <v>4372</v>
      </c>
    </row>
    <row r="965" spans="1:10" x14ac:dyDescent="0.25">
      <c r="A965" s="44">
        <v>962</v>
      </c>
      <c r="B965" s="39" t="s">
        <v>1300</v>
      </c>
      <c r="C965" s="101" t="s">
        <v>751</v>
      </c>
      <c r="D965" s="101" t="s">
        <v>1301</v>
      </c>
      <c r="E965" s="101" t="s">
        <v>1301</v>
      </c>
      <c r="F965" s="100" t="s">
        <v>228</v>
      </c>
      <c r="G965" s="29" t="s">
        <v>3256</v>
      </c>
      <c r="H965" s="47" t="s">
        <v>4373</v>
      </c>
      <c r="I965" s="47" t="s">
        <v>4374</v>
      </c>
      <c r="J965" s="47" t="s">
        <v>4375</v>
      </c>
    </row>
    <row r="966" spans="1:10" x14ac:dyDescent="0.25">
      <c r="A966" s="44">
        <v>963</v>
      </c>
      <c r="B966" s="39" t="s">
        <v>1300</v>
      </c>
      <c r="C966" s="101" t="s">
        <v>751</v>
      </c>
      <c r="D966" s="101" t="s">
        <v>1301</v>
      </c>
      <c r="E966" s="101" t="s">
        <v>1301</v>
      </c>
      <c r="F966" s="100" t="s">
        <v>228</v>
      </c>
      <c r="G966" s="29" t="s">
        <v>1569</v>
      </c>
      <c r="H966" s="47" t="s">
        <v>4376</v>
      </c>
      <c r="I966" s="47" t="s">
        <v>4377</v>
      </c>
      <c r="J966" s="47" t="s">
        <v>4378</v>
      </c>
    </row>
    <row r="967" spans="1:10" x14ac:dyDescent="0.25">
      <c r="A967" s="44">
        <v>964</v>
      </c>
      <c r="B967" s="39" t="s">
        <v>1300</v>
      </c>
      <c r="C967" s="101" t="s">
        <v>751</v>
      </c>
      <c r="D967" s="101" t="s">
        <v>1301</v>
      </c>
      <c r="E967" s="101" t="s">
        <v>1301</v>
      </c>
      <c r="F967" s="100" t="s">
        <v>228</v>
      </c>
      <c r="G967" s="29" t="s">
        <v>1859</v>
      </c>
      <c r="H967" s="47" t="s">
        <v>4379</v>
      </c>
      <c r="I967" s="47" t="s">
        <v>4380</v>
      </c>
      <c r="J967" s="47" t="s">
        <v>4381</v>
      </c>
    </row>
    <row r="968" spans="1:10" x14ac:dyDescent="0.25">
      <c r="A968" s="44">
        <v>965</v>
      </c>
      <c r="B968" s="39" t="s">
        <v>1300</v>
      </c>
      <c r="C968" s="101" t="s">
        <v>751</v>
      </c>
      <c r="D968" s="101" t="s">
        <v>1301</v>
      </c>
      <c r="E968" s="101" t="s">
        <v>1301</v>
      </c>
      <c r="F968" s="100" t="s">
        <v>228</v>
      </c>
      <c r="G968" s="29" t="s">
        <v>1577</v>
      </c>
      <c r="H968" s="47" t="s">
        <v>4382</v>
      </c>
      <c r="I968" s="47" t="s">
        <v>4383</v>
      </c>
      <c r="J968" s="47" t="s">
        <v>4384</v>
      </c>
    </row>
    <row r="969" spans="1:10" x14ac:dyDescent="0.25">
      <c r="A969" s="44">
        <v>966</v>
      </c>
      <c r="B969" s="39" t="s">
        <v>1300</v>
      </c>
      <c r="C969" s="101" t="s">
        <v>751</v>
      </c>
      <c r="D969" s="101" t="s">
        <v>1301</v>
      </c>
      <c r="E969" s="101" t="s">
        <v>1301</v>
      </c>
      <c r="F969" s="100" t="s">
        <v>228</v>
      </c>
      <c r="G969" s="29" t="s">
        <v>3124</v>
      </c>
      <c r="H969" s="47" t="s">
        <v>4385</v>
      </c>
      <c r="I969" s="47" t="s">
        <v>4386</v>
      </c>
      <c r="J969" s="47" t="s">
        <v>1254</v>
      </c>
    </row>
    <row r="970" spans="1:10" x14ac:dyDescent="0.25">
      <c r="A970" s="44">
        <v>967</v>
      </c>
      <c r="B970" s="39" t="s">
        <v>1300</v>
      </c>
      <c r="C970" s="101" t="s">
        <v>751</v>
      </c>
      <c r="D970" s="101" t="s">
        <v>1301</v>
      </c>
      <c r="E970" s="101" t="s">
        <v>1301</v>
      </c>
      <c r="F970" s="100" t="s">
        <v>228</v>
      </c>
      <c r="G970" s="29" t="s">
        <v>1565</v>
      </c>
      <c r="H970" s="47" t="s">
        <v>4387</v>
      </c>
      <c r="I970" s="47" t="s">
        <v>4388</v>
      </c>
      <c r="J970" s="47" t="s">
        <v>4389</v>
      </c>
    </row>
    <row r="971" spans="1:10" ht="30" x14ac:dyDescent="0.25">
      <c r="A971" s="44">
        <v>968</v>
      </c>
      <c r="B971" s="39" t="s">
        <v>1305</v>
      </c>
      <c r="C971" s="101" t="s">
        <v>751</v>
      </c>
      <c r="D971" s="101" t="s">
        <v>1306</v>
      </c>
      <c r="E971" s="101" t="s">
        <v>1307</v>
      </c>
      <c r="F971" s="100" t="s">
        <v>228</v>
      </c>
      <c r="G971" s="29" t="s">
        <v>1550</v>
      </c>
      <c r="H971" s="47" t="s">
        <v>4390</v>
      </c>
      <c r="I971" s="47" t="s">
        <v>4391</v>
      </c>
      <c r="J971" s="47" t="s">
        <v>4392</v>
      </c>
    </row>
    <row r="972" spans="1:10" ht="30" x14ac:dyDescent="0.25">
      <c r="A972" s="44">
        <v>969</v>
      </c>
      <c r="B972" s="39" t="s">
        <v>1305</v>
      </c>
      <c r="C972" s="101" t="s">
        <v>751</v>
      </c>
      <c r="D972" s="101" t="s">
        <v>1306</v>
      </c>
      <c r="E972" s="101" t="s">
        <v>1307</v>
      </c>
      <c r="F972" s="100" t="s">
        <v>228</v>
      </c>
      <c r="G972" s="29" t="s">
        <v>3233</v>
      </c>
      <c r="H972" s="47" t="s">
        <v>4393</v>
      </c>
      <c r="I972" s="47" t="s">
        <v>4394</v>
      </c>
      <c r="J972" s="47" t="s">
        <v>4395</v>
      </c>
    </row>
    <row r="973" spans="1:10" ht="30" x14ac:dyDescent="0.25">
      <c r="A973" s="44">
        <v>970</v>
      </c>
      <c r="B973" s="39" t="s">
        <v>1305</v>
      </c>
      <c r="C973" s="101" t="s">
        <v>751</v>
      </c>
      <c r="D973" s="101" t="s">
        <v>1306</v>
      </c>
      <c r="E973" s="101" t="s">
        <v>1307</v>
      </c>
      <c r="F973" s="100" t="s">
        <v>228</v>
      </c>
      <c r="G973" s="29" t="s">
        <v>1569</v>
      </c>
      <c r="H973" s="47" t="s">
        <v>4396</v>
      </c>
      <c r="I973" s="47" t="s">
        <v>4397</v>
      </c>
      <c r="J973" s="47" t="s">
        <v>4398</v>
      </c>
    </row>
    <row r="974" spans="1:10" ht="30" x14ac:dyDescent="0.25">
      <c r="A974" s="44">
        <v>971</v>
      </c>
      <c r="B974" s="39" t="s">
        <v>1305</v>
      </c>
      <c r="C974" s="101" t="s">
        <v>751</v>
      </c>
      <c r="D974" s="101" t="s">
        <v>1306</v>
      </c>
      <c r="E974" s="101" t="s">
        <v>1307</v>
      </c>
      <c r="F974" s="100" t="s">
        <v>228</v>
      </c>
      <c r="G974" s="29" t="s">
        <v>1720</v>
      </c>
      <c r="H974" s="47" t="s">
        <v>4399</v>
      </c>
      <c r="I974" s="47" t="s">
        <v>4400</v>
      </c>
      <c r="J974" s="47" t="s">
        <v>4401</v>
      </c>
    </row>
    <row r="975" spans="1:10" ht="30" x14ac:dyDescent="0.25">
      <c r="A975" s="44">
        <v>972</v>
      </c>
      <c r="B975" s="39" t="s">
        <v>1305</v>
      </c>
      <c r="C975" s="101" t="s">
        <v>751</v>
      </c>
      <c r="D975" s="101" t="s">
        <v>1306</v>
      </c>
      <c r="E975" s="101" t="s">
        <v>1307</v>
      </c>
      <c r="F975" s="100" t="s">
        <v>228</v>
      </c>
      <c r="G975" s="29" t="s">
        <v>1636</v>
      </c>
      <c r="H975" s="47" t="s">
        <v>4402</v>
      </c>
      <c r="I975" s="47" t="s">
        <v>4403</v>
      </c>
      <c r="J975" s="47" t="s">
        <v>4404</v>
      </c>
    </row>
    <row r="976" spans="1:10" ht="30" x14ac:dyDescent="0.25">
      <c r="A976" s="44">
        <v>973</v>
      </c>
      <c r="B976" s="39" t="s">
        <v>1305</v>
      </c>
      <c r="C976" s="101" t="s">
        <v>751</v>
      </c>
      <c r="D976" s="101" t="s">
        <v>1306</v>
      </c>
      <c r="E976" s="101" t="s">
        <v>1307</v>
      </c>
      <c r="F976" s="100" t="s">
        <v>228</v>
      </c>
      <c r="G976" s="29" t="s">
        <v>1565</v>
      </c>
      <c r="H976" s="47" t="s">
        <v>4405</v>
      </c>
      <c r="I976" s="47" t="s">
        <v>4406</v>
      </c>
      <c r="J976" s="47" t="s">
        <v>4407</v>
      </c>
    </row>
    <row r="977" spans="1:10" x14ac:dyDescent="0.25">
      <c r="A977" s="44">
        <v>974</v>
      </c>
      <c r="B977" s="29" t="s">
        <v>1311</v>
      </c>
      <c r="C977" s="101" t="s">
        <v>751</v>
      </c>
      <c r="D977" s="101" t="s">
        <v>1312</v>
      </c>
      <c r="E977" s="101" t="s">
        <v>1313</v>
      </c>
      <c r="F977" s="100" t="s">
        <v>228</v>
      </c>
      <c r="G977" s="29" t="s">
        <v>1672</v>
      </c>
      <c r="H977" s="47" t="s">
        <v>4408</v>
      </c>
      <c r="I977" s="47" t="s">
        <v>4409</v>
      </c>
      <c r="J977" s="47" t="s">
        <v>4410</v>
      </c>
    </row>
    <row r="978" spans="1:10" x14ac:dyDescent="0.25">
      <c r="A978" s="44">
        <v>975</v>
      </c>
      <c r="B978" s="29" t="s">
        <v>1311</v>
      </c>
      <c r="C978" s="101" t="s">
        <v>751</v>
      </c>
      <c r="D978" s="101" t="s">
        <v>1312</v>
      </c>
      <c r="E978" s="101" t="s">
        <v>1313</v>
      </c>
      <c r="F978" s="100" t="s">
        <v>228</v>
      </c>
      <c r="G978" s="29" t="s">
        <v>1569</v>
      </c>
      <c r="H978" s="47" t="s">
        <v>4411</v>
      </c>
      <c r="I978" s="47" t="s">
        <v>4412</v>
      </c>
      <c r="J978" s="47" t="s">
        <v>4413</v>
      </c>
    </row>
    <row r="979" spans="1:10" x14ac:dyDescent="0.25">
      <c r="A979" s="44">
        <v>976</v>
      </c>
      <c r="B979" s="29" t="s">
        <v>1311</v>
      </c>
      <c r="C979" s="101" t="s">
        <v>751</v>
      </c>
      <c r="D979" s="101" t="s">
        <v>1312</v>
      </c>
      <c r="E979" s="101" t="s">
        <v>1313</v>
      </c>
      <c r="F979" s="100" t="s">
        <v>228</v>
      </c>
      <c r="G979" s="29" t="s">
        <v>1612</v>
      </c>
      <c r="H979" s="47" t="s">
        <v>4414</v>
      </c>
      <c r="I979" s="47" t="s">
        <v>4415</v>
      </c>
      <c r="J979" s="47" t="s">
        <v>4416</v>
      </c>
    </row>
    <row r="980" spans="1:10" x14ac:dyDescent="0.25">
      <c r="A980" s="44">
        <v>977</v>
      </c>
      <c r="B980" s="29" t="s">
        <v>1311</v>
      </c>
      <c r="C980" s="101" t="s">
        <v>751</v>
      </c>
      <c r="D980" s="101" t="s">
        <v>1312</v>
      </c>
      <c r="E980" s="101" t="s">
        <v>1313</v>
      </c>
      <c r="F980" s="100" t="s">
        <v>228</v>
      </c>
      <c r="G980" s="29" t="s">
        <v>3233</v>
      </c>
      <c r="H980" s="47" t="s">
        <v>4417</v>
      </c>
      <c r="I980" s="47" t="s">
        <v>4418</v>
      </c>
      <c r="J980" s="47" t="s">
        <v>4419</v>
      </c>
    </row>
    <row r="981" spans="1:10" x14ac:dyDescent="0.25">
      <c r="A981" s="44">
        <v>978</v>
      </c>
      <c r="B981" s="29" t="s">
        <v>1311</v>
      </c>
      <c r="C981" s="101" t="s">
        <v>751</v>
      </c>
      <c r="D981" s="101" t="s">
        <v>1312</v>
      </c>
      <c r="E981" s="101" t="s">
        <v>1313</v>
      </c>
      <c r="F981" s="100" t="s">
        <v>228</v>
      </c>
      <c r="G981" s="29" t="s">
        <v>4276</v>
      </c>
      <c r="H981" s="47" t="s">
        <v>4420</v>
      </c>
      <c r="I981" s="47" t="s">
        <v>4421</v>
      </c>
      <c r="J981" s="47" t="s">
        <v>4422</v>
      </c>
    </row>
    <row r="982" spans="1:10" x14ac:dyDescent="0.25">
      <c r="A982" s="44">
        <v>979</v>
      </c>
      <c r="B982" s="29" t="s">
        <v>1311</v>
      </c>
      <c r="C982" s="101" t="s">
        <v>751</v>
      </c>
      <c r="D982" s="101" t="s">
        <v>1312</v>
      </c>
      <c r="E982" s="101" t="s">
        <v>1313</v>
      </c>
      <c r="F982" s="100" t="s">
        <v>228</v>
      </c>
      <c r="G982" s="29" t="s">
        <v>1565</v>
      </c>
      <c r="H982" s="47" t="s">
        <v>4423</v>
      </c>
      <c r="I982" s="47" t="s">
        <v>4424</v>
      </c>
      <c r="J982" s="47" t="s">
        <v>4425</v>
      </c>
    </row>
    <row r="983" spans="1:10" ht="30" x14ac:dyDescent="0.25">
      <c r="A983" s="44">
        <v>980</v>
      </c>
      <c r="B983" s="29" t="s">
        <v>1317</v>
      </c>
      <c r="C983" s="101" t="s">
        <v>751</v>
      </c>
      <c r="D983" s="101" t="s">
        <v>1318</v>
      </c>
      <c r="E983" s="101" t="s">
        <v>1319</v>
      </c>
      <c r="F983" s="100" t="s">
        <v>228</v>
      </c>
      <c r="G983" s="29" t="s">
        <v>1612</v>
      </c>
      <c r="H983" s="47" t="s">
        <v>4426</v>
      </c>
      <c r="I983" s="47" t="s">
        <v>4427</v>
      </c>
      <c r="J983" s="47" t="s">
        <v>4428</v>
      </c>
    </row>
    <row r="984" spans="1:10" ht="30" x14ac:dyDescent="0.25">
      <c r="A984" s="44">
        <v>981</v>
      </c>
      <c r="B984" s="29" t="s">
        <v>1317</v>
      </c>
      <c r="C984" s="101" t="s">
        <v>751</v>
      </c>
      <c r="D984" s="101" t="s">
        <v>1318</v>
      </c>
      <c r="E984" s="101" t="s">
        <v>1319</v>
      </c>
      <c r="F984" s="100" t="s">
        <v>228</v>
      </c>
      <c r="G984" s="29" t="s">
        <v>1636</v>
      </c>
      <c r="H984" s="47" t="s">
        <v>4429</v>
      </c>
      <c r="I984" s="47" t="s">
        <v>4430</v>
      </c>
      <c r="J984" s="47" t="s">
        <v>4431</v>
      </c>
    </row>
    <row r="985" spans="1:10" ht="30" x14ac:dyDescent="0.25">
      <c r="A985" s="44">
        <v>982</v>
      </c>
      <c r="B985" s="29" t="s">
        <v>1317</v>
      </c>
      <c r="C985" s="101" t="s">
        <v>751</v>
      </c>
      <c r="D985" s="101" t="s">
        <v>1318</v>
      </c>
      <c r="E985" s="101" t="s">
        <v>1319</v>
      </c>
      <c r="F985" s="100" t="s">
        <v>228</v>
      </c>
      <c r="G985" s="29" t="s">
        <v>1932</v>
      </c>
      <c r="H985" s="47" t="s">
        <v>4432</v>
      </c>
      <c r="I985" s="47" t="s">
        <v>4433</v>
      </c>
      <c r="J985" s="47" t="s">
        <v>4434</v>
      </c>
    </row>
    <row r="986" spans="1:10" ht="30" x14ac:dyDescent="0.25">
      <c r="A986" s="44">
        <v>983</v>
      </c>
      <c r="B986" s="29" t="s">
        <v>1317</v>
      </c>
      <c r="C986" s="101" t="s">
        <v>751</v>
      </c>
      <c r="D986" s="101" t="s">
        <v>1318</v>
      </c>
      <c r="E986" s="101" t="s">
        <v>1319</v>
      </c>
      <c r="F986" s="100" t="s">
        <v>228</v>
      </c>
      <c r="G986" s="29" t="s">
        <v>1569</v>
      </c>
      <c r="H986" s="47" t="s">
        <v>4435</v>
      </c>
      <c r="I986" s="47" t="s">
        <v>4436</v>
      </c>
      <c r="J986" s="47" t="s">
        <v>4437</v>
      </c>
    </row>
    <row r="987" spans="1:10" ht="30" x14ac:dyDescent="0.25">
      <c r="A987" s="44">
        <v>984</v>
      </c>
      <c r="B987" s="29" t="s">
        <v>1317</v>
      </c>
      <c r="C987" s="101" t="s">
        <v>751</v>
      </c>
      <c r="D987" s="101" t="s">
        <v>1318</v>
      </c>
      <c r="E987" s="101" t="s">
        <v>1319</v>
      </c>
      <c r="F987" s="100" t="s">
        <v>228</v>
      </c>
      <c r="G987" s="29" t="s">
        <v>2155</v>
      </c>
      <c r="H987" s="47" t="s">
        <v>4438</v>
      </c>
      <c r="I987" s="47" t="s">
        <v>4439</v>
      </c>
      <c r="J987" s="47" t="s">
        <v>4440</v>
      </c>
    </row>
    <row r="988" spans="1:10" ht="30" x14ac:dyDescent="0.25">
      <c r="A988" s="44">
        <v>985</v>
      </c>
      <c r="B988" s="29" t="s">
        <v>1317</v>
      </c>
      <c r="C988" s="101" t="s">
        <v>751</v>
      </c>
      <c r="D988" s="101" t="s">
        <v>1318</v>
      </c>
      <c r="E988" s="101" t="s">
        <v>1319</v>
      </c>
      <c r="F988" s="100" t="s">
        <v>228</v>
      </c>
      <c r="G988" s="29" t="s">
        <v>1565</v>
      </c>
      <c r="H988" s="47" t="s">
        <v>4441</v>
      </c>
      <c r="I988" s="47" t="s">
        <v>4442</v>
      </c>
      <c r="J988" s="47" t="s">
        <v>4443</v>
      </c>
    </row>
    <row r="989" spans="1:10" ht="30" x14ac:dyDescent="0.25">
      <c r="A989" s="44">
        <v>986</v>
      </c>
      <c r="B989" s="29" t="s">
        <v>1323</v>
      </c>
      <c r="C989" s="101" t="s">
        <v>751</v>
      </c>
      <c r="D989" s="101" t="s">
        <v>1324</v>
      </c>
      <c r="E989" s="101" t="s">
        <v>1325</v>
      </c>
      <c r="F989" s="100" t="s">
        <v>228</v>
      </c>
      <c r="G989" s="29" t="s">
        <v>1636</v>
      </c>
      <c r="H989" s="47" t="s">
        <v>4444</v>
      </c>
      <c r="I989" s="47" t="s">
        <v>4445</v>
      </c>
      <c r="J989" s="47" t="s">
        <v>4446</v>
      </c>
    </row>
    <row r="990" spans="1:10" ht="30" x14ac:dyDescent="0.25">
      <c r="A990" s="44">
        <v>987</v>
      </c>
      <c r="B990" s="29" t="s">
        <v>1323</v>
      </c>
      <c r="C990" s="101" t="s">
        <v>751</v>
      </c>
      <c r="D990" s="101" t="s">
        <v>1324</v>
      </c>
      <c r="E990" s="101" t="s">
        <v>1325</v>
      </c>
      <c r="F990" s="100" t="s">
        <v>228</v>
      </c>
      <c r="G990" s="29" t="s">
        <v>1605</v>
      </c>
      <c r="H990" s="47" t="s">
        <v>4447</v>
      </c>
      <c r="I990" s="47" t="s">
        <v>4448</v>
      </c>
      <c r="J990" s="47" t="s">
        <v>4449</v>
      </c>
    </row>
    <row r="991" spans="1:10" ht="30" x14ac:dyDescent="0.25">
      <c r="A991" s="44">
        <v>988</v>
      </c>
      <c r="B991" s="29" t="s">
        <v>1323</v>
      </c>
      <c r="C991" s="101" t="s">
        <v>751</v>
      </c>
      <c r="D991" s="101" t="s">
        <v>1324</v>
      </c>
      <c r="E991" s="101" t="s">
        <v>1325</v>
      </c>
      <c r="F991" s="100" t="s">
        <v>228</v>
      </c>
      <c r="G991" s="29" t="s">
        <v>1577</v>
      </c>
      <c r="H991" s="47" t="s">
        <v>4450</v>
      </c>
      <c r="I991" s="47" t="s">
        <v>4451</v>
      </c>
      <c r="J991" s="47" t="s">
        <v>4452</v>
      </c>
    </row>
    <row r="992" spans="1:10" ht="30" x14ac:dyDescent="0.25">
      <c r="A992" s="44">
        <v>989</v>
      </c>
      <c r="B992" s="29" t="s">
        <v>1323</v>
      </c>
      <c r="C992" s="101" t="s">
        <v>751</v>
      </c>
      <c r="D992" s="101" t="s">
        <v>1324</v>
      </c>
      <c r="E992" s="101" t="s">
        <v>1325</v>
      </c>
      <c r="F992" s="100" t="s">
        <v>228</v>
      </c>
      <c r="G992" s="29" t="s">
        <v>3518</v>
      </c>
      <c r="H992" s="47" t="s">
        <v>4453</v>
      </c>
      <c r="I992" s="47" t="s">
        <v>4454</v>
      </c>
      <c r="J992" s="47" t="s">
        <v>4455</v>
      </c>
    </row>
    <row r="993" spans="1:10" ht="30" x14ac:dyDescent="0.25">
      <c r="A993" s="44">
        <v>990</v>
      </c>
      <c r="B993" s="29" t="s">
        <v>1323</v>
      </c>
      <c r="C993" s="101" t="s">
        <v>751</v>
      </c>
      <c r="D993" s="101" t="s">
        <v>1324</v>
      </c>
      <c r="E993" s="101" t="s">
        <v>1325</v>
      </c>
      <c r="F993" s="100" t="s">
        <v>228</v>
      </c>
      <c r="G993" s="29" t="s">
        <v>1569</v>
      </c>
      <c r="H993" s="47" t="s">
        <v>4456</v>
      </c>
      <c r="I993" s="47" t="s">
        <v>4457</v>
      </c>
      <c r="J993" s="47" t="s">
        <v>4458</v>
      </c>
    </row>
    <row r="994" spans="1:10" ht="30" x14ac:dyDescent="0.25">
      <c r="A994" s="44">
        <v>991</v>
      </c>
      <c r="B994" s="29" t="s">
        <v>1323</v>
      </c>
      <c r="C994" s="101" t="s">
        <v>751</v>
      </c>
      <c r="D994" s="101" t="s">
        <v>1324</v>
      </c>
      <c r="E994" s="101" t="s">
        <v>1325</v>
      </c>
      <c r="F994" s="100" t="s">
        <v>228</v>
      </c>
      <c r="G994" s="29" t="s">
        <v>1565</v>
      </c>
      <c r="H994" s="47" t="s">
        <v>4459</v>
      </c>
      <c r="I994" s="47" t="s">
        <v>4460</v>
      </c>
      <c r="J994" s="47" t="s">
        <v>4461</v>
      </c>
    </row>
    <row r="995" spans="1:10" ht="30" x14ac:dyDescent="0.25">
      <c r="A995" s="44">
        <v>992</v>
      </c>
      <c r="B995" s="39" t="s">
        <v>1329</v>
      </c>
      <c r="C995" s="101" t="s">
        <v>751</v>
      </c>
      <c r="D995" s="101" t="s">
        <v>1330</v>
      </c>
      <c r="E995" s="101" t="s">
        <v>1331</v>
      </c>
      <c r="F995" s="100" t="s">
        <v>228</v>
      </c>
      <c r="G995" s="29" t="s">
        <v>1569</v>
      </c>
      <c r="H995" s="47" t="s">
        <v>4462</v>
      </c>
      <c r="I995" s="47" t="s">
        <v>4463</v>
      </c>
      <c r="J995" s="47" t="s">
        <v>4464</v>
      </c>
    </row>
    <row r="996" spans="1:10" ht="30" x14ac:dyDescent="0.25">
      <c r="A996" s="44">
        <v>993</v>
      </c>
      <c r="B996" s="39" t="s">
        <v>1329</v>
      </c>
      <c r="C996" s="101" t="s">
        <v>751</v>
      </c>
      <c r="D996" s="101" t="s">
        <v>1330</v>
      </c>
      <c r="E996" s="101" t="s">
        <v>1331</v>
      </c>
      <c r="F996" s="100" t="s">
        <v>228</v>
      </c>
      <c r="G996" s="29" t="s">
        <v>3388</v>
      </c>
      <c r="H996" s="47" t="s">
        <v>4465</v>
      </c>
      <c r="I996" s="47" t="s">
        <v>4466</v>
      </c>
      <c r="J996" s="47" t="s">
        <v>4467</v>
      </c>
    </row>
    <row r="997" spans="1:10" ht="30" x14ac:dyDescent="0.25">
      <c r="A997" s="44">
        <v>994</v>
      </c>
      <c r="B997" s="39" t="s">
        <v>1329</v>
      </c>
      <c r="C997" s="101" t="s">
        <v>751</v>
      </c>
      <c r="D997" s="101" t="s">
        <v>1330</v>
      </c>
      <c r="E997" s="101" t="s">
        <v>1331</v>
      </c>
      <c r="F997" s="100" t="s">
        <v>228</v>
      </c>
      <c r="G997" s="29" t="s">
        <v>3233</v>
      </c>
      <c r="H997" s="47" t="s">
        <v>4468</v>
      </c>
      <c r="I997" s="47" t="s">
        <v>4469</v>
      </c>
      <c r="J997" s="47" t="s">
        <v>4470</v>
      </c>
    </row>
    <row r="998" spans="1:10" ht="30" x14ac:dyDescent="0.25">
      <c r="A998" s="44">
        <v>995</v>
      </c>
      <c r="B998" s="39" t="s">
        <v>1329</v>
      </c>
      <c r="C998" s="101" t="s">
        <v>751</v>
      </c>
      <c r="D998" s="101" t="s">
        <v>1330</v>
      </c>
      <c r="E998" s="101" t="s">
        <v>1331</v>
      </c>
      <c r="F998" s="100" t="s">
        <v>228</v>
      </c>
      <c r="G998" s="29" t="s">
        <v>1577</v>
      </c>
      <c r="H998" s="47" t="s">
        <v>4471</v>
      </c>
      <c r="I998" s="47" t="s">
        <v>4472</v>
      </c>
      <c r="J998" s="47" t="s">
        <v>4473</v>
      </c>
    </row>
    <row r="999" spans="1:10" ht="30" x14ac:dyDescent="0.25">
      <c r="A999" s="44">
        <v>996</v>
      </c>
      <c r="B999" s="39" t="s">
        <v>1329</v>
      </c>
      <c r="C999" s="101" t="s">
        <v>751</v>
      </c>
      <c r="D999" s="101" t="s">
        <v>1330</v>
      </c>
      <c r="E999" s="101" t="s">
        <v>1331</v>
      </c>
      <c r="F999" s="100" t="s">
        <v>228</v>
      </c>
      <c r="G999" s="29" t="s">
        <v>1636</v>
      </c>
      <c r="H999" s="47" t="s">
        <v>4474</v>
      </c>
      <c r="I999" s="47" t="s">
        <v>4475</v>
      </c>
      <c r="J999" s="47" t="s">
        <v>4476</v>
      </c>
    </row>
    <row r="1000" spans="1:10" ht="30" x14ac:dyDescent="0.25">
      <c r="A1000" s="44">
        <v>997</v>
      </c>
      <c r="B1000" s="39" t="s">
        <v>1329</v>
      </c>
      <c r="C1000" s="101" t="s">
        <v>751</v>
      </c>
      <c r="D1000" s="101" t="s">
        <v>1330</v>
      </c>
      <c r="E1000" s="101" t="s">
        <v>1331</v>
      </c>
      <c r="F1000" s="100" t="s">
        <v>228</v>
      </c>
      <c r="G1000" s="29" t="s">
        <v>1565</v>
      </c>
      <c r="H1000" s="47" t="s">
        <v>4477</v>
      </c>
      <c r="I1000" s="47" t="s">
        <v>4478</v>
      </c>
      <c r="J1000" s="47" t="s">
        <v>4479</v>
      </c>
    </row>
    <row r="1001" spans="1:10" ht="30" x14ac:dyDescent="0.25">
      <c r="A1001" s="44">
        <v>998</v>
      </c>
      <c r="B1001" s="39" t="s">
        <v>1335</v>
      </c>
      <c r="C1001" s="101" t="s">
        <v>1336</v>
      </c>
      <c r="D1001" s="101" t="s">
        <v>1337</v>
      </c>
      <c r="E1001" s="101" t="s">
        <v>1338</v>
      </c>
      <c r="F1001" s="9" t="s">
        <v>251</v>
      </c>
      <c r="G1001" s="29" t="s">
        <v>1612</v>
      </c>
      <c r="H1001" s="65" t="s">
        <v>4480</v>
      </c>
      <c r="I1001" s="65" t="s">
        <v>4481</v>
      </c>
      <c r="J1001" s="65" t="s">
        <v>4482</v>
      </c>
    </row>
    <row r="1002" spans="1:10" ht="30" x14ac:dyDescent="0.25">
      <c r="A1002" s="44">
        <v>999</v>
      </c>
      <c r="B1002" s="39" t="s">
        <v>1335</v>
      </c>
      <c r="C1002" s="101" t="s">
        <v>1336</v>
      </c>
      <c r="D1002" s="101" t="s">
        <v>1337</v>
      </c>
      <c r="E1002" s="101" t="s">
        <v>1338</v>
      </c>
      <c r="F1002" s="9" t="s">
        <v>251</v>
      </c>
      <c r="G1002" s="29" t="s">
        <v>3518</v>
      </c>
      <c r="H1002" s="65" t="s">
        <v>4483</v>
      </c>
      <c r="I1002" s="65" t="s">
        <v>4484</v>
      </c>
      <c r="J1002" s="65" t="s">
        <v>4485</v>
      </c>
    </row>
    <row r="1003" spans="1:10" ht="30" x14ac:dyDescent="0.25">
      <c r="A1003" s="44">
        <v>1000</v>
      </c>
      <c r="B1003" s="39" t="s">
        <v>1335</v>
      </c>
      <c r="C1003" s="101" t="s">
        <v>1336</v>
      </c>
      <c r="D1003" s="101" t="s">
        <v>1337</v>
      </c>
      <c r="E1003" s="101" t="s">
        <v>1338</v>
      </c>
      <c r="F1003" s="9" t="s">
        <v>251</v>
      </c>
      <c r="G1003" s="29" t="s">
        <v>2074</v>
      </c>
      <c r="H1003" s="65" t="s">
        <v>4486</v>
      </c>
      <c r="I1003" s="65" t="s">
        <v>4487</v>
      </c>
      <c r="J1003" s="65" t="s">
        <v>4488</v>
      </c>
    </row>
    <row r="1004" spans="1:10" ht="30" x14ac:dyDescent="0.25">
      <c r="A1004" s="44">
        <v>1001</v>
      </c>
      <c r="B1004" s="39" t="s">
        <v>1335</v>
      </c>
      <c r="C1004" s="101" t="s">
        <v>1336</v>
      </c>
      <c r="D1004" s="101" t="s">
        <v>1337</v>
      </c>
      <c r="E1004" s="101" t="s">
        <v>1338</v>
      </c>
      <c r="F1004" s="9" t="s">
        <v>251</v>
      </c>
      <c r="G1004" s="29" t="s">
        <v>1932</v>
      </c>
      <c r="H1004" s="65" t="s">
        <v>4489</v>
      </c>
      <c r="I1004" s="65" t="s">
        <v>4490</v>
      </c>
      <c r="J1004" s="65" t="s">
        <v>4491</v>
      </c>
    </row>
    <row r="1005" spans="1:10" ht="30" x14ac:dyDescent="0.25">
      <c r="A1005" s="44">
        <v>1002</v>
      </c>
      <c r="B1005" s="39" t="s">
        <v>1335</v>
      </c>
      <c r="C1005" s="101" t="s">
        <v>1336</v>
      </c>
      <c r="D1005" s="101" t="s">
        <v>1337</v>
      </c>
      <c r="E1005" s="101" t="s">
        <v>1338</v>
      </c>
      <c r="F1005" s="9" t="s">
        <v>251</v>
      </c>
      <c r="G1005" s="29" t="s">
        <v>1625</v>
      </c>
      <c r="H1005" s="65" t="s">
        <v>4492</v>
      </c>
      <c r="I1005" s="65" t="s">
        <v>4493</v>
      </c>
      <c r="J1005" s="65" t="s">
        <v>4494</v>
      </c>
    </row>
    <row r="1006" spans="1:10" ht="30" x14ac:dyDescent="0.25">
      <c r="A1006" s="44">
        <v>1003</v>
      </c>
      <c r="B1006" s="39" t="s">
        <v>1335</v>
      </c>
      <c r="C1006" s="101" t="s">
        <v>1336</v>
      </c>
      <c r="D1006" s="101" t="s">
        <v>1337</v>
      </c>
      <c r="E1006" s="101" t="s">
        <v>1338</v>
      </c>
      <c r="F1006" s="9" t="s">
        <v>251</v>
      </c>
      <c r="G1006" s="29" t="s">
        <v>1565</v>
      </c>
      <c r="H1006" s="65" t="s">
        <v>4495</v>
      </c>
      <c r="I1006" s="65" t="s">
        <v>4496</v>
      </c>
      <c r="J1006" s="65" t="s">
        <v>4497</v>
      </c>
    </row>
    <row r="1007" spans="1:10" ht="30" x14ac:dyDescent="0.25">
      <c r="A1007" s="44">
        <v>1004</v>
      </c>
      <c r="B1007" s="39" t="s">
        <v>1342</v>
      </c>
      <c r="C1007" s="101" t="s">
        <v>135</v>
      </c>
      <c r="D1007" s="101" t="s">
        <v>1343</v>
      </c>
      <c r="E1007" s="101" t="s">
        <v>1344</v>
      </c>
      <c r="F1007" s="9" t="s">
        <v>251</v>
      </c>
      <c r="G1007" s="29" t="s">
        <v>1577</v>
      </c>
      <c r="H1007" s="65" t="s">
        <v>4498</v>
      </c>
      <c r="I1007" s="65" t="s">
        <v>4499</v>
      </c>
      <c r="J1007" s="65" t="s">
        <v>4500</v>
      </c>
    </row>
    <row r="1008" spans="1:10" ht="30" x14ac:dyDescent="0.25">
      <c r="A1008" s="44">
        <v>1005</v>
      </c>
      <c r="B1008" s="39" t="s">
        <v>1342</v>
      </c>
      <c r="C1008" s="101" t="s">
        <v>135</v>
      </c>
      <c r="D1008" s="101" t="s">
        <v>1343</v>
      </c>
      <c r="E1008" s="101" t="s">
        <v>1344</v>
      </c>
      <c r="F1008" s="9" t="s">
        <v>251</v>
      </c>
      <c r="G1008" s="29" t="s">
        <v>1569</v>
      </c>
      <c r="H1008" s="65" t="s">
        <v>4501</v>
      </c>
      <c r="I1008" s="65" t="s">
        <v>4502</v>
      </c>
      <c r="J1008" s="65" t="s">
        <v>4503</v>
      </c>
    </row>
    <row r="1009" spans="1:10" ht="30" x14ac:dyDescent="0.25">
      <c r="A1009" s="44">
        <v>1006</v>
      </c>
      <c r="B1009" s="39" t="s">
        <v>1342</v>
      </c>
      <c r="C1009" s="101" t="s">
        <v>135</v>
      </c>
      <c r="D1009" s="101" t="s">
        <v>1343</v>
      </c>
      <c r="E1009" s="101" t="s">
        <v>1344</v>
      </c>
      <c r="F1009" s="9" t="s">
        <v>251</v>
      </c>
      <c r="G1009" s="29" t="s">
        <v>1636</v>
      </c>
      <c r="H1009" s="65" t="s">
        <v>4504</v>
      </c>
      <c r="I1009" s="65" t="s">
        <v>4505</v>
      </c>
      <c r="J1009" s="65" t="s">
        <v>4506</v>
      </c>
    </row>
    <row r="1010" spans="1:10" ht="30" x14ac:dyDescent="0.25">
      <c r="A1010" s="44">
        <v>1007</v>
      </c>
      <c r="B1010" s="39" t="s">
        <v>1342</v>
      </c>
      <c r="C1010" s="101" t="s">
        <v>135</v>
      </c>
      <c r="D1010" s="101" t="s">
        <v>1343</v>
      </c>
      <c r="E1010" s="101" t="s">
        <v>1344</v>
      </c>
      <c r="F1010" s="9" t="s">
        <v>251</v>
      </c>
      <c r="G1010" s="29" t="s">
        <v>3533</v>
      </c>
      <c r="H1010" s="65" t="s">
        <v>4507</v>
      </c>
      <c r="I1010" s="65" t="s">
        <v>4508</v>
      </c>
      <c r="J1010" s="65" t="s">
        <v>4509</v>
      </c>
    </row>
    <row r="1011" spans="1:10" ht="30" x14ac:dyDescent="0.25">
      <c r="A1011" s="44">
        <v>1008</v>
      </c>
      <c r="B1011" s="39" t="s">
        <v>1342</v>
      </c>
      <c r="C1011" s="101" t="s">
        <v>135</v>
      </c>
      <c r="D1011" s="101" t="s">
        <v>1343</v>
      </c>
      <c r="E1011" s="101" t="s">
        <v>1344</v>
      </c>
      <c r="F1011" s="9" t="s">
        <v>251</v>
      </c>
      <c r="G1011" s="29" t="s">
        <v>1720</v>
      </c>
      <c r="H1011" s="65" t="s">
        <v>4510</v>
      </c>
      <c r="I1011" s="65" t="s">
        <v>4511</v>
      </c>
      <c r="J1011" s="65" t="s">
        <v>4512</v>
      </c>
    </row>
    <row r="1012" spans="1:10" ht="30" x14ac:dyDescent="0.25">
      <c r="A1012" s="44">
        <v>1009</v>
      </c>
      <c r="B1012" s="39" t="s">
        <v>1342</v>
      </c>
      <c r="C1012" s="101" t="s">
        <v>135</v>
      </c>
      <c r="D1012" s="101" t="s">
        <v>1343</v>
      </c>
      <c r="E1012" s="101" t="s">
        <v>1344</v>
      </c>
      <c r="F1012" s="9" t="s">
        <v>251</v>
      </c>
      <c r="G1012" s="29" t="s">
        <v>1565</v>
      </c>
      <c r="H1012" s="65" t="s">
        <v>4513</v>
      </c>
      <c r="I1012" s="65" t="s">
        <v>4514</v>
      </c>
      <c r="J1012" s="65" t="s">
        <v>4515</v>
      </c>
    </row>
    <row r="1013" spans="1:10" x14ac:dyDescent="0.25">
      <c r="A1013" s="44">
        <v>1010</v>
      </c>
      <c r="B1013" s="29" t="s">
        <v>1348</v>
      </c>
      <c r="C1013" s="101" t="s">
        <v>135</v>
      </c>
      <c r="D1013" s="101" t="s">
        <v>1349</v>
      </c>
      <c r="E1013" s="101" t="s">
        <v>1350</v>
      </c>
      <c r="F1013" s="100" t="s">
        <v>228</v>
      </c>
      <c r="G1013" s="29" t="s">
        <v>1569</v>
      </c>
      <c r="H1013" s="47" t="s">
        <v>4516</v>
      </c>
      <c r="I1013" s="47" t="s">
        <v>4517</v>
      </c>
      <c r="J1013" s="47" t="s">
        <v>4518</v>
      </c>
    </row>
    <row r="1014" spans="1:10" x14ac:dyDescent="0.25">
      <c r="A1014" s="44">
        <v>1011</v>
      </c>
      <c r="B1014" s="29" t="s">
        <v>1348</v>
      </c>
      <c r="C1014" s="101" t="s">
        <v>135</v>
      </c>
      <c r="D1014" s="101" t="s">
        <v>1349</v>
      </c>
      <c r="E1014" s="101" t="s">
        <v>1350</v>
      </c>
      <c r="F1014" s="100" t="s">
        <v>228</v>
      </c>
      <c r="G1014" s="29" t="s">
        <v>1672</v>
      </c>
      <c r="H1014" s="47" t="s">
        <v>4519</v>
      </c>
      <c r="I1014" s="47" t="s">
        <v>4520</v>
      </c>
      <c r="J1014" s="47" t="s">
        <v>4521</v>
      </c>
    </row>
    <row r="1015" spans="1:10" x14ac:dyDescent="0.25">
      <c r="A1015" s="44">
        <v>1012</v>
      </c>
      <c r="B1015" s="29" t="s">
        <v>1348</v>
      </c>
      <c r="C1015" s="101" t="s">
        <v>135</v>
      </c>
      <c r="D1015" s="101" t="s">
        <v>1349</v>
      </c>
      <c r="E1015" s="101" t="s">
        <v>1350</v>
      </c>
      <c r="F1015" s="100" t="s">
        <v>228</v>
      </c>
      <c r="G1015" s="29" t="s">
        <v>1636</v>
      </c>
      <c r="H1015" s="47" t="s">
        <v>4522</v>
      </c>
      <c r="I1015" s="47" t="s">
        <v>4523</v>
      </c>
      <c r="J1015" s="47" t="s">
        <v>4524</v>
      </c>
    </row>
    <row r="1016" spans="1:10" x14ac:dyDescent="0.25">
      <c r="A1016" s="44">
        <v>1013</v>
      </c>
      <c r="B1016" s="29" t="s">
        <v>1348</v>
      </c>
      <c r="C1016" s="101" t="s">
        <v>135</v>
      </c>
      <c r="D1016" s="101" t="s">
        <v>1349</v>
      </c>
      <c r="E1016" s="101" t="s">
        <v>1350</v>
      </c>
      <c r="F1016" s="100" t="s">
        <v>228</v>
      </c>
      <c r="G1016" s="29" t="s">
        <v>1577</v>
      </c>
      <c r="H1016" s="47" t="s">
        <v>4525</v>
      </c>
      <c r="I1016" s="47" t="s">
        <v>4526</v>
      </c>
      <c r="J1016" s="47" t="s">
        <v>4527</v>
      </c>
    </row>
    <row r="1017" spans="1:10" x14ac:dyDescent="0.25">
      <c r="A1017" s="44">
        <v>1014</v>
      </c>
      <c r="B1017" s="29" t="s">
        <v>1348</v>
      </c>
      <c r="C1017" s="101" t="s">
        <v>135</v>
      </c>
      <c r="D1017" s="101" t="s">
        <v>1349</v>
      </c>
      <c r="E1017" s="101" t="s">
        <v>1350</v>
      </c>
      <c r="F1017" s="100" t="s">
        <v>228</v>
      </c>
      <c r="G1017" s="29" t="s">
        <v>1859</v>
      </c>
      <c r="H1017" s="47" t="s">
        <v>4528</v>
      </c>
      <c r="I1017" s="47" t="s">
        <v>4529</v>
      </c>
      <c r="J1017" s="47" t="s">
        <v>4530</v>
      </c>
    </row>
    <row r="1018" spans="1:10" x14ac:dyDescent="0.25">
      <c r="A1018" s="44">
        <v>1015</v>
      </c>
      <c r="B1018" s="29" t="s">
        <v>1348</v>
      </c>
      <c r="C1018" s="101" t="s">
        <v>135</v>
      </c>
      <c r="D1018" s="101" t="s">
        <v>1349</v>
      </c>
      <c r="E1018" s="101" t="s">
        <v>1350</v>
      </c>
      <c r="F1018" s="100" t="s">
        <v>228</v>
      </c>
      <c r="G1018" s="29" t="s">
        <v>1565</v>
      </c>
      <c r="H1018" s="47" t="s">
        <v>4531</v>
      </c>
      <c r="I1018" s="47" t="s">
        <v>4532</v>
      </c>
      <c r="J1018" s="47" t="s">
        <v>4533</v>
      </c>
    </row>
    <row r="1019" spans="1:10" ht="30" x14ac:dyDescent="0.25">
      <c r="A1019" s="44">
        <v>1016</v>
      </c>
      <c r="B1019" s="29" t="s">
        <v>1354</v>
      </c>
      <c r="C1019" s="101" t="s">
        <v>135</v>
      </c>
      <c r="D1019" s="101" t="s">
        <v>1355</v>
      </c>
      <c r="E1019" s="101" t="s">
        <v>1356</v>
      </c>
      <c r="F1019" s="100" t="s">
        <v>228</v>
      </c>
      <c r="G1019" s="29" t="s">
        <v>1569</v>
      </c>
      <c r="H1019" s="47" t="s">
        <v>4534</v>
      </c>
      <c r="I1019" s="47" t="s">
        <v>4535</v>
      </c>
      <c r="J1019" s="47" t="s">
        <v>4536</v>
      </c>
    </row>
    <row r="1020" spans="1:10" ht="30" x14ac:dyDescent="0.25">
      <c r="A1020" s="44">
        <v>1017</v>
      </c>
      <c r="B1020" s="29" t="s">
        <v>1354</v>
      </c>
      <c r="C1020" s="101" t="s">
        <v>135</v>
      </c>
      <c r="D1020" s="101" t="s">
        <v>1355</v>
      </c>
      <c r="E1020" s="101" t="s">
        <v>1356</v>
      </c>
      <c r="F1020" s="100" t="s">
        <v>228</v>
      </c>
      <c r="G1020" s="29" t="s">
        <v>1577</v>
      </c>
      <c r="H1020" s="47" t="s">
        <v>4537</v>
      </c>
      <c r="I1020" s="47" t="s">
        <v>4538</v>
      </c>
      <c r="J1020" s="47" t="s">
        <v>4539</v>
      </c>
    </row>
    <row r="1021" spans="1:10" ht="30" x14ac:dyDescent="0.25">
      <c r="A1021" s="44">
        <v>1018</v>
      </c>
      <c r="B1021" s="29" t="s">
        <v>1354</v>
      </c>
      <c r="C1021" s="101" t="s">
        <v>135</v>
      </c>
      <c r="D1021" s="101" t="s">
        <v>1355</v>
      </c>
      <c r="E1021" s="101" t="s">
        <v>1356</v>
      </c>
      <c r="F1021" s="100" t="s">
        <v>228</v>
      </c>
      <c r="G1021" s="29" t="s">
        <v>1636</v>
      </c>
      <c r="H1021" s="47" t="s">
        <v>4540</v>
      </c>
      <c r="I1021" s="47" t="s">
        <v>4541</v>
      </c>
      <c r="J1021" s="47" t="s">
        <v>4542</v>
      </c>
    </row>
    <row r="1022" spans="1:10" ht="30" x14ac:dyDescent="0.25">
      <c r="A1022" s="44">
        <v>1019</v>
      </c>
      <c r="B1022" s="29" t="s">
        <v>1354</v>
      </c>
      <c r="C1022" s="101" t="s">
        <v>135</v>
      </c>
      <c r="D1022" s="101" t="s">
        <v>1355</v>
      </c>
      <c r="E1022" s="101" t="s">
        <v>1356</v>
      </c>
      <c r="F1022" s="100" t="s">
        <v>228</v>
      </c>
      <c r="G1022" s="29" t="s">
        <v>1625</v>
      </c>
      <c r="H1022" s="47" t="s">
        <v>4543</v>
      </c>
      <c r="I1022" s="47" t="s">
        <v>4544</v>
      </c>
      <c r="J1022" s="47" t="s">
        <v>4545</v>
      </c>
    </row>
    <row r="1023" spans="1:10" ht="30" x14ac:dyDescent="0.25">
      <c r="A1023" s="44">
        <v>1020</v>
      </c>
      <c r="B1023" s="29" t="s">
        <v>1354</v>
      </c>
      <c r="C1023" s="101" t="s">
        <v>135</v>
      </c>
      <c r="D1023" s="101" t="s">
        <v>1355</v>
      </c>
      <c r="E1023" s="101" t="s">
        <v>1356</v>
      </c>
      <c r="F1023" s="100" t="s">
        <v>228</v>
      </c>
      <c r="G1023" s="29" t="s">
        <v>1612</v>
      </c>
      <c r="H1023" s="47" t="s">
        <v>4546</v>
      </c>
      <c r="I1023" s="47" t="s">
        <v>4547</v>
      </c>
      <c r="J1023" s="47" t="s">
        <v>4548</v>
      </c>
    </row>
    <row r="1024" spans="1:10" ht="30" x14ac:dyDescent="0.25">
      <c r="A1024" s="44">
        <v>1021</v>
      </c>
      <c r="B1024" s="29" t="s">
        <v>1354</v>
      </c>
      <c r="C1024" s="101" t="s">
        <v>135</v>
      </c>
      <c r="D1024" s="101" t="s">
        <v>1355</v>
      </c>
      <c r="E1024" s="101" t="s">
        <v>1356</v>
      </c>
      <c r="F1024" s="100" t="s">
        <v>228</v>
      </c>
      <c r="G1024" s="29" t="s">
        <v>1565</v>
      </c>
      <c r="H1024" s="47" t="s">
        <v>4549</v>
      </c>
      <c r="I1024" s="47" t="s">
        <v>4550</v>
      </c>
      <c r="J1024" s="47" t="s">
        <v>4551</v>
      </c>
    </row>
    <row r="1025" spans="1:10" ht="30" x14ac:dyDescent="0.25">
      <c r="A1025" s="44">
        <v>1022</v>
      </c>
      <c r="B1025" s="39" t="s">
        <v>1360</v>
      </c>
      <c r="C1025" s="101" t="s">
        <v>751</v>
      </c>
      <c r="D1025" s="101" t="s">
        <v>1361</v>
      </c>
      <c r="E1025" s="101" t="s">
        <v>1362</v>
      </c>
      <c r="F1025" s="100" t="s">
        <v>228</v>
      </c>
      <c r="G1025" s="29" t="s">
        <v>1692</v>
      </c>
      <c r="H1025" s="47" t="s">
        <v>4552</v>
      </c>
      <c r="I1025" s="47" t="s">
        <v>4553</v>
      </c>
      <c r="J1025" s="47" t="s">
        <v>4554</v>
      </c>
    </row>
    <row r="1026" spans="1:10" ht="30" x14ac:dyDescent="0.25">
      <c r="A1026" s="44">
        <v>1023</v>
      </c>
      <c r="B1026" s="39" t="s">
        <v>1360</v>
      </c>
      <c r="C1026" s="101" t="s">
        <v>751</v>
      </c>
      <c r="D1026" s="101" t="s">
        <v>1361</v>
      </c>
      <c r="E1026" s="101" t="s">
        <v>1362</v>
      </c>
      <c r="F1026" s="100" t="s">
        <v>228</v>
      </c>
      <c r="G1026" s="29" t="s">
        <v>1577</v>
      </c>
      <c r="H1026" s="47" t="s">
        <v>4555</v>
      </c>
      <c r="I1026" s="47" t="s">
        <v>4556</v>
      </c>
      <c r="J1026" s="47" t="s">
        <v>4557</v>
      </c>
    </row>
    <row r="1027" spans="1:10" ht="30" x14ac:dyDescent="0.25">
      <c r="A1027" s="44">
        <v>1024</v>
      </c>
      <c r="B1027" s="39" t="s">
        <v>1360</v>
      </c>
      <c r="C1027" s="101" t="s">
        <v>751</v>
      </c>
      <c r="D1027" s="101" t="s">
        <v>1361</v>
      </c>
      <c r="E1027" s="101" t="s">
        <v>1362</v>
      </c>
      <c r="F1027" s="100" t="s">
        <v>228</v>
      </c>
      <c r="G1027" s="29" t="s">
        <v>1932</v>
      </c>
      <c r="H1027" s="47" t="s">
        <v>4558</v>
      </c>
      <c r="I1027" s="47" t="s">
        <v>4559</v>
      </c>
      <c r="J1027" s="47" t="s">
        <v>4560</v>
      </c>
    </row>
    <row r="1028" spans="1:10" ht="30" x14ac:dyDescent="0.25">
      <c r="A1028" s="44">
        <v>1025</v>
      </c>
      <c r="B1028" s="39" t="s">
        <v>1360</v>
      </c>
      <c r="C1028" s="101" t="s">
        <v>751</v>
      </c>
      <c r="D1028" s="101" t="s">
        <v>1361</v>
      </c>
      <c r="E1028" s="101" t="s">
        <v>1362</v>
      </c>
      <c r="F1028" s="100" t="s">
        <v>228</v>
      </c>
      <c r="G1028" s="29" t="s">
        <v>1625</v>
      </c>
      <c r="H1028" s="47" t="s">
        <v>4561</v>
      </c>
      <c r="I1028" s="47" t="s">
        <v>4562</v>
      </c>
      <c r="J1028" s="47" t="s">
        <v>4563</v>
      </c>
    </row>
    <row r="1029" spans="1:10" ht="30" x14ac:dyDescent="0.25">
      <c r="A1029" s="44">
        <v>1026</v>
      </c>
      <c r="B1029" s="39" t="s">
        <v>1360</v>
      </c>
      <c r="C1029" s="101" t="s">
        <v>751</v>
      </c>
      <c r="D1029" s="101" t="s">
        <v>1361</v>
      </c>
      <c r="E1029" s="101" t="s">
        <v>1362</v>
      </c>
      <c r="F1029" s="100" t="s">
        <v>228</v>
      </c>
      <c r="G1029" s="29" t="s">
        <v>1584</v>
      </c>
      <c r="H1029" s="47" t="s">
        <v>4564</v>
      </c>
      <c r="I1029" s="47" t="s">
        <v>4565</v>
      </c>
      <c r="J1029" s="47" t="s">
        <v>4566</v>
      </c>
    </row>
    <row r="1030" spans="1:10" ht="30" x14ac:dyDescent="0.25">
      <c r="A1030" s="44">
        <v>1027</v>
      </c>
      <c r="B1030" s="39" t="s">
        <v>1360</v>
      </c>
      <c r="C1030" s="101" t="s">
        <v>751</v>
      </c>
      <c r="D1030" s="101" t="s">
        <v>1361</v>
      </c>
      <c r="E1030" s="101" t="s">
        <v>1362</v>
      </c>
      <c r="F1030" s="100" t="s">
        <v>228</v>
      </c>
      <c r="G1030" s="29" t="s">
        <v>1565</v>
      </c>
      <c r="H1030" s="47" t="s">
        <v>4567</v>
      </c>
      <c r="I1030" s="47" t="s">
        <v>4568</v>
      </c>
      <c r="J1030" s="47" t="s">
        <v>4569</v>
      </c>
    </row>
    <row r="1031" spans="1:10" ht="30" x14ac:dyDescent="0.25">
      <c r="A1031" s="44">
        <v>1028</v>
      </c>
      <c r="B1031" s="29" t="s">
        <v>1366</v>
      </c>
      <c r="C1031" s="101" t="s">
        <v>135</v>
      </c>
      <c r="D1031" s="101" t="s">
        <v>1367</v>
      </c>
      <c r="E1031" s="101" t="s">
        <v>1368</v>
      </c>
      <c r="F1031" s="100" t="s">
        <v>228</v>
      </c>
      <c r="G1031" s="29" t="s">
        <v>1605</v>
      </c>
      <c r="H1031" s="47" t="s">
        <v>4570</v>
      </c>
      <c r="I1031" s="47" t="s">
        <v>4571</v>
      </c>
      <c r="J1031" s="47" t="s">
        <v>4572</v>
      </c>
    </row>
    <row r="1032" spans="1:10" ht="30" x14ac:dyDescent="0.25">
      <c r="A1032" s="44">
        <v>1029</v>
      </c>
      <c r="B1032" s="29" t="s">
        <v>1366</v>
      </c>
      <c r="C1032" s="101" t="s">
        <v>135</v>
      </c>
      <c r="D1032" s="101" t="s">
        <v>1367</v>
      </c>
      <c r="E1032" s="101" t="s">
        <v>1368</v>
      </c>
      <c r="F1032" s="100" t="s">
        <v>228</v>
      </c>
      <c r="G1032" s="29" t="s">
        <v>1577</v>
      </c>
      <c r="H1032" s="47" t="s">
        <v>4573</v>
      </c>
      <c r="I1032" s="47" t="s">
        <v>4574</v>
      </c>
      <c r="J1032" s="47" t="s">
        <v>4575</v>
      </c>
    </row>
    <row r="1033" spans="1:10" ht="30" x14ac:dyDescent="0.25">
      <c r="A1033" s="44">
        <v>1030</v>
      </c>
      <c r="B1033" s="29" t="s">
        <v>1366</v>
      </c>
      <c r="C1033" s="101" t="s">
        <v>135</v>
      </c>
      <c r="D1033" s="101" t="s">
        <v>1367</v>
      </c>
      <c r="E1033" s="101" t="s">
        <v>1368</v>
      </c>
      <c r="F1033" s="100" t="s">
        <v>228</v>
      </c>
      <c r="G1033" s="29" t="s">
        <v>1612</v>
      </c>
      <c r="H1033" s="47" t="s">
        <v>4576</v>
      </c>
      <c r="I1033" s="47" t="s">
        <v>4577</v>
      </c>
      <c r="J1033" s="47" t="s">
        <v>4578</v>
      </c>
    </row>
    <row r="1034" spans="1:10" ht="30" x14ac:dyDescent="0.25">
      <c r="A1034" s="44">
        <v>1031</v>
      </c>
      <c r="B1034" s="29" t="s">
        <v>1366</v>
      </c>
      <c r="C1034" s="101" t="s">
        <v>135</v>
      </c>
      <c r="D1034" s="101" t="s">
        <v>1367</v>
      </c>
      <c r="E1034" s="101" t="s">
        <v>1368</v>
      </c>
      <c r="F1034" s="100" t="s">
        <v>228</v>
      </c>
      <c r="G1034" s="29" t="s">
        <v>2074</v>
      </c>
      <c r="H1034" s="47" t="s">
        <v>4579</v>
      </c>
      <c r="I1034" s="47" t="s">
        <v>4580</v>
      </c>
      <c r="J1034" s="47" t="s">
        <v>4581</v>
      </c>
    </row>
    <row r="1035" spans="1:10" ht="30" x14ac:dyDescent="0.25">
      <c r="A1035" s="44">
        <v>1032</v>
      </c>
      <c r="B1035" s="29" t="s">
        <v>1366</v>
      </c>
      <c r="C1035" s="101" t="s">
        <v>135</v>
      </c>
      <c r="D1035" s="101" t="s">
        <v>1367</v>
      </c>
      <c r="E1035" s="101" t="s">
        <v>1368</v>
      </c>
      <c r="F1035" s="100" t="s">
        <v>228</v>
      </c>
      <c r="G1035" s="29" t="s">
        <v>1636</v>
      </c>
      <c r="H1035" s="47" t="s">
        <v>4582</v>
      </c>
      <c r="I1035" s="47" t="s">
        <v>4583</v>
      </c>
      <c r="J1035" s="47" t="s">
        <v>4584</v>
      </c>
    </row>
    <row r="1036" spans="1:10" ht="30" x14ac:dyDescent="0.25">
      <c r="A1036" s="44">
        <v>1033</v>
      </c>
      <c r="B1036" s="29" t="s">
        <v>1366</v>
      </c>
      <c r="C1036" s="101" t="s">
        <v>135</v>
      </c>
      <c r="D1036" s="101" t="s">
        <v>1367</v>
      </c>
      <c r="E1036" s="101" t="s">
        <v>1368</v>
      </c>
      <c r="F1036" s="100" t="s">
        <v>228</v>
      </c>
      <c r="G1036" s="29" t="s">
        <v>1565</v>
      </c>
      <c r="H1036" s="47" t="s">
        <v>4585</v>
      </c>
      <c r="I1036" s="47" t="s">
        <v>4586</v>
      </c>
      <c r="J1036" s="47" t="s">
        <v>4587</v>
      </c>
    </row>
    <row r="1037" spans="1:10" ht="30" x14ac:dyDescent="0.25">
      <c r="A1037" s="44">
        <v>1034</v>
      </c>
      <c r="B1037" s="29" t="s">
        <v>1372</v>
      </c>
      <c r="C1037" s="101" t="s">
        <v>751</v>
      </c>
      <c r="D1037" s="101" t="s">
        <v>1373</v>
      </c>
      <c r="E1037" s="101" t="s">
        <v>1374</v>
      </c>
      <c r="F1037" s="100" t="s">
        <v>228</v>
      </c>
      <c r="G1037" s="29" t="s">
        <v>1577</v>
      </c>
      <c r="H1037" s="47" t="s">
        <v>4588</v>
      </c>
      <c r="I1037" s="47" t="s">
        <v>4589</v>
      </c>
      <c r="J1037" s="47" t="s">
        <v>4590</v>
      </c>
    </row>
    <row r="1038" spans="1:10" ht="30" x14ac:dyDescent="0.25">
      <c r="A1038" s="44">
        <v>1035</v>
      </c>
      <c r="B1038" s="29" t="s">
        <v>1372</v>
      </c>
      <c r="C1038" s="101" t="s">
        <v>751</v>
      </c>
      <c r="D1038" s="101" t="s">
        <v>1373</v>
      </c>
      <c r="E1038" s="101" t="s">
        <v>1374</v>
      </c>
      <c r="F1038" s="100" t="s">
        <v>228</v>
      </c>
      <c r="G1038" s="29" t="s">
        <v>1720</v>
      </c>
      <c r="H1038" s="47" t="s">
        <v>4591</v>
      </c>
      <c r="I1038" s="47" t="s">
        <v>4592</v>
      </c>
      <c r="J1038" s="47" t="s">
        <v>4593</v>
      </c>
    </row>
    <row r="1039" spans="1:10" ht="30" x14ac:dyDescent="0.25">
      <c r="A1039" s="44">
        <v>1036</v>
      </c>
      <c r="B1039" s="29" t="s">
        <v>1372</v>
      </c>
      <c r="C1039" s="101" t="s">
        <v>751</v>
      </c>
      <c r="D1039" s="101" t="s">
        <v>1373</v>
      </c>
      <c r="E1039" s="101" t="s">
        <v>1374</v>
      </c>
      <c r="F1039" s="100" t="s">
        <v>228</v>
      </c>
      <c r="G1039" s="29" t="s">
        <v>3233</v>
      </c>
      <c r="H1039" s="47" t="s">
        <v>4594</v>
      </c>
      <c r="I1039" s="47" t="s">
        <v>4595</v>
      </c>
      <c r="J1039" s="47" t="s">
        <v>4596</v>
      </c>
    </row>
    <row r="1040" spans="1:10" ht="30" x14ac:dyDescent="0.25">
      <c r="A1040" s="44">
        <v>1037</v>
      </c>
      <c r="B1040" s="29" t="s">
        <v>1372</v>
      </c>
      <c r="C1040" s="101" t="s">
        <v>751</v>
      </c>
      <c r="D1040" s="101" t="s">
        <v>1373</v>
      </c>
      <c r="E1040" s="101" t="s">
        <v>1374</v>
      </c>
      <c r="F1040" s="100" t="s">
        <v>228</v>
      </c>
      <c r="G1040" s="29" t="s">
        <v>1605</v>
      </c>
      <c r="H1040" s="47" t="s">
        <v>4597</v>
      </c>
      <c r="I1040" s="47" t="s">
        <v>4598</v>
      </c>
      <c r="J1040" s="47" t="s">
        <v>4599</v>
      </c>
    </row>
    <row r="1041" spans="1:10" ht="30" x14ac:dyDescent="0.25">
      <c r="A1041" s="44">
        <v>1038</v>
      </c>
      <c r="B1041" s="29" t="s">
        <v>1372</v>
      </c>
      <c r="C1041" s="101" t="s">
        <v>751</v>
      </c>
      <c r="D1041" s="101" t="s">
        <v>1373</v>
      </c>
      <c r="E1041" s="101" t="s">
        <v>1374</v>
      </c>
      <c r="F1041" s="100" t="s">
        <v>228</v>
      </c>
      <c r="G1041" s="29" t="s">
        <v>1569</v>
      </c>
      <c r="H1041" s="47" t="s">
        <v>4600</v>
      </c>
      <c r="I1041" s="47" t="s">
        <v>4601</v>
      </c>
      <c r="J1041" s="47" t="s">
        <v>4602</v>
      </c>
    </row>
    <row r="1042" spans="1:10" ht="30" x14ac:dyDescent="0.25">
      <c r="A1042" s="44">
        <v>1039</v>
      </c>
      <c r="B1042" s="29" t="s">
        <v>1372</v>
      </c>
      <c r="C1042" s="101" t="s">
        <v>751</v>
      </c>
      <c r="D1042" s="101" t="s">
        <v>1373</v>
      </c>
      <c r="E1042" s="101" t="s">
        <v>1374</v>
      </c>
      <c r="F1042" s="100" t="s">
        <v>228</v>
      </c>
      <c r="G1042" s="29" t="s">
        <v>1565</v>
      </c>
      <c r="H1042" s="47" t="s">
        <v>4603</v>
      </c>
      <c r="I1042" s="47" t="s">
        <v>4604</v>
      </c>
      <c r="J1042" s="47" t="s">
        <v>4605</v>
      </c>
    </row>
    <row r="1043" spans="1:10" x14ac:dyDescent="0.25">
      <c r="A1043" s="44">
        <v>1040</v>
      </c>
      <c r="B1043" s="29" t="s">
        <v>1378</v>
      </c>
      <c r="C1043" s="101" t="s">
        <v>1336</v>
      </c>
      <c r="D1043" s="101" t="s">
        <v>1379</v>
      </c>
      <c r="E1043" s="101" t="s">
        <v>1380</v>
      </c>
      <c r="F1043" s="100" t="s">
        <v>228</v>
      </c>
      <c r="G1043" s="29" t="s">
        <v>1577</v>
      </c>
      <c r="H1043" s="47" t="s">
        <v>4606</v>
      </c>
      <c r="I1043" s="47" t="s">
        <v>4607</v>
      </c>
      <c r="J1043" s="47" t="s">
        <v>4608</v>
      </c>
    </row>
    <row r="1044" spans="1:10" x14ac:dyDescent="0.25">
      <c r="A1044" s="44">
        <v>1041</v>
      </c>
      <c r="B1044" s="29" t="s">
        <v>1378</v>
      </c>
      <c r="C1044" s="101" t="s">
        <v>1336</v>
      </c>
      <c r="D1044" s="101" t="s">
        <v>1379</v>
      </c>
      <c r="E1044" s="101" t="s">
        <v>1380</v>
      </c>
      <c r="F1044" s="100" t="s">
        <v>228</v>
      </c>
      <c r="G1044" s="29" t="s">
        <v>1605</v>
      </c>
      <c r="H1044" s="47" t="s">
        <v>4609</v>
      </c>
      <c r="I1044" s="47" t="s">
        <v>4610</v>
      </c>
      <c r="J1044" s="47" t="s">
        <v>4611</v>
      </c>
    </row>
    <row r="1045" spans="1:10" x14ac:dyDescent="0.25">
      <c r="A1045" s="44">
        <v>1042</v>
      </c>
      <c r="B1045" s="29" t="s">
        <v>1378</v>
      </c>
      <c r="C1045" s="101" t="s">
        <v>1336</v>
      </c>
      <c r="D1045" s="101" t="s">
        <v>1379</v>
      </c>
      <c r="E1045" s="101" t="s">
        <v>1380</v>
      </c>
      <c r="F1045" s="100" t="s">
        <v>228</v>
      </c>
      <c r="G1045" s="29" t="s">
        <v>3518</v>
      </c>
      <c r="H1045" s="47" t="s">
        <v>4612</v>
      </c>
      <c r="I1045" s="47" t="s">
        <v>4613</v>
      </c>
      <c r="J1045" s="47" t="s">
        <v>4614</v>
      </c>
    </row>
    <row r="1046" spans="1:10" x14ac:dyDescent="0.25">
      <c r="A1046" s="44">
        <v>1043</v>
      </c>
      <c r="B1046" s="29" t="s">
        <v>1378</v>
      </c>
      <c r="C1046" s="101" t="s">
        <v>1336</v>
      </c>
      <c r="D1046" s="101" t="s">
        <v>1379</v>
      </c>
      <c r="E1046" s="101" t="s">
        <v>1380</v>
      </c>
      <c r="F1046" s="100" t="s">
        <v>228</v>
      </c>
      <c r="G1046" s="29" t="s">
        <v>1550</v>
      </c>
      <c r="H1046" s="47" t="s">
        <v>4615</v>
      </c>
      <c r="I1046" s="47" t="s">
        <v>4616</v>
      </c>
      <c r="J1046" s="47" t="s">
        <v>4617</v>
      </c>
    </row>
    <row r="1047" spans="1:10" x14ac:dyDescent="0.25">
      <c r="A1047" s="44">
        <v>1044</v>
      </c>
      <c r="B1047" s="29" t="s">
        <v>1378</v>
      </c>
      <c r="C1047" s="101" t="s">
        <v>1336</v>
      </c>
      <c r="D1047" s="101" t="s">
        <v>1379</v>
      </c>
      <c r="E1047" s="101" t="s">
        <v>1380</v>
      </c>
      <c r="F1047" s="100" t="s">
        <v>228</v>
      </c>
      <c r="G1047" s="29" t="s">
        <v>1569</v>
      </c>
      <c r="H1047" s="47" t="s">
        <v>4618</v>
      </c>
      <c r="I1047" s="47" t="s">
        <v>4619</v>
      </c>
      <c r="J1047" s="47" t="s">
        <v>4620</v>
      </c>
    </row>
    <row r="1048" spans="1:10" x14ac:dyDescent="0.25">
      <c r="A1048" s="44">
        <v>1045</v>
      </c>
      <c r="B1048" s="29" t="s">
        <v>1378</v>
      </c>
      <c r="C1048" s="101" t="s">
        <v>1336</v>
      </c>
      <c r="D1048" s="101" t="s">
        <v>1379</v>
      </c>
      <c r="E1048" s="101" t="s">
        <v>1380</v>
      </c>
      <c r="F1048" s="9" t="s">
        <v>228</v>
      </c>
      <c r="G1048" s="29" t="s">
        <v>1565</v>
      </c>
      <c r="H1048" s="47" t="s">
        <v>4621</v>
      </c>
      <c r="I1048" s="47" t="s">
        <v>4622</v>
      </c>
      <c r="J1048" s="47" t="s">
        <v>4623</v>
      </c>
    </row>
    <row r="1049" spans="1:10" ht="30" x14ac:dyDescent="0.25">
      <c r="A1049" s="44">
        <v>1046</v>
      </c>
      <c r="B1049" s="29" t="s">
        <v>1384</v>
      </c>
      <c r="C1049" s="101" t="s">
        <v>751</v>
      </c>
      <c r="D1049" s="101" t="s">
        <v>1385</v>
      </c>
      <c r="E1049" s="101" t="s">
        <v>1386</v>
      </c>
      <c r="F1049" s="9" t="s">
        <v>228</v>
      </c>
      <c r="G1049" s="29" t="s">
        <v>1577</v>
      </c>
      <c r="H1049" s="47" t="s">
        <v>4624</v>
      </c>
      <c r="I1049" s="47" t="s">
        <v>4625</v>
      </c>
      <c r="J1049" s="47" t="s">
        <v>4626</v>
      </c>
    </row>
    <row r="1050" spans="1:10" ht="30" x14ac:dyDescent="0.25">
      <c r="A1050" s="44">
        <v>1047</v>
      </c>
      <c r="B1050" s="29" t="s">
        <v>1384</v>
      </c>
      <c r="C1050" s="101" t="s">
        <v>751</v>
      </c>
      <c r="D1050" s="101" t="s">
        <v>1385</v>
      </c>
      <c r="E1050" s="101" t="s">
        <v>1386</v>
      </c>
      <c r="F1050" s="9" t="s">
        <v>228</v>
      </c>
      <c r="G1050" s="29" t="s">
        <v>1612</v>
      </c>
      <c r="H1050" s="47" t="s">
        <v>4627</v>
      </c>
      <c r="I1050" s="47" t="s">
        <v>4628</v>
      </c>
      <c r="J1050" s="47" t="s">
        <v>4629</v>
      </c>
    </row>
    <row r="1051" spans="1:10" ht="30" x14ac:dyDescent="0.25">
      <c r="A1051" s="44">
        <v>1048</v>
      </c>
      <c r="B1051" s="29" t="s">
        <v>1384</v>
      </c>
      <c r="C1051" s="101" t="s">
        <v>751</v>
      </c>
      <c r="D1051" s="101" t="s">
        <v>1385</v>
      </c>
      <c r="E1051" s="101" t="s">
        <v>1386</v>
      </c>
      <c r="F1051" s="9" t="s">
        <v>228</v>
      </c>
      <c r="G1051" s="29" t="s">
        <v>3518</v>
      </c>
      <c r="H1051" s="47" t="s">
        <v>4630</v>
      </c>
      <c r="I1051" s="47" t="s">
        <v>4631</v>
      </c>
      <c r="J1051" s="47" t="s">
        <v>4632</v>
      </c>
    </row>
    <row r="1052" spans="1:10" ht="30" x14ac:dyDescent="0.25">
      <c r="A1052" s="44">
        <v>1049</v>
      </c>
      <c r="B1052" s="29" t="s">
        <v>1384</v>
      </c>
      <c r="C1052" s="101" t="s">
        <v>751</v>
      </c>
      <c r="D1052" s="101" t="s">
        <v>1385</v>
      </c>
      <c r="E1052" s="101" t="s">
        <v>1386</v>
      </c>
      <c r="F1052" s="9" t="s">
        <v>228</v>
      </c>
      <c r="G1052" s="29" t="s">
        <v>1605</v>
      </c>
      <c r="H1052" s="47" t="s">
        <v>4633</v>
      </c>
      <c r="I1052" s="47" t="s">
        <v>4634</v>
      </c>
      <c r="J1052" s="47" t="s">
        <v>4635</v>
      </c>
    </row>
    <row r="1053" spans="1:10" ht="30" x14ac:dyDescent="0.25">
      <c r="A1053" s="44">
        <v>1050</v>
      </c>
      <c r="B1053" s="29" t="s">
        <v>1384</v>
      </c>
      <c r="C1053" s="101" t="s">
        <v>751</v>
      </c>
      <c r="D1053" s="101" t="s">
        <v>1385</v>
      </c>
      <c r="E1053" s="101" t="s">
        <v>1386</v>
      </c>
      <c r="F1053" s="9" t="s">
        <v>228</v>
      </c>
      <c r="G1053" s="29" t="s">
        <v>1569</v>
      </c>
      <c r="H1053" s="47" t="s">
        <v>4636</v>
      </c>
      <c r="I1053" s="47" t="s">
        <v>4637</v>
      </c>
      <c r="J1053" s="47" t="s">
        <v>4638</v>
      </c>
    </row>
    <row r="1054" spans="1:10" ht="30" x14ac:dyDescent="0.25">
      <c r="A1054" s="44">
        <v>1051</v>
      </c>
      <c r="B1054" s="29" t="s">
        <v>1384</v>
      </c>
      <c r="C1054" s="101" t="s">
        <v>751</v>
      </c>
      <c r="D1054" s="101" t="s">
        <v>1385</v>
      </c>
      <c r="E1054" s="101" t="s">
        <v>1386</v>
      </c>
      <c r="F1054" s="9" t="s">
        <v>228</v>
      </c>
      <c r="G1054" s="29" t="s">
        <v>1565</v>
      </c>
      <c r="H1054" s="47" t="s">
        <v>4639</v>
      </c>
      <c r="I1054" s="47" t="s">
        <v>4640</v>
      </c>
      <c r="J1054" s="47" t="s">
        <v>4641</v>
      </c>
    </row>
    <row r="1055" spans="1:10" ht="30" x14ac:dyDescent="0.25">
      <c r="A1055" s="44">
        <v>1052</v>
      </c>
      <c r="B1055" s="29" t="s">
        <v>1390</v>
      </c>
      <c r="C1055" s="101" t="s">
        <v>751</v>
      </c>
      <c r="D1055" s="101" t="s">
        <v>1391</v>
      </c>
      <c r="E1055" s="101" t="s">
        <v>1392</v>
      </c>
      <c r="F1055" s="9" t="s">
        <v>228</v>
      </c>
      <c r="G1055" s="29" t="s">
        <v>1577</v>
      </c>
      <c r="H1055" s="47" t="s">
        <v>4642</v>
      </c>
      <c r="I1055" s="47" t="s">
        <v>4643</v>
      </c>
      <c r="J1055" s="47" t="s">
        <v>4644</v>
      </c>
    </row>
    <row r="1056" spans="1:10" ht="30" x14ac:dyDescent="0.25">
      <c r="A1056" s="44">
        <v>1053</v>
      </c>
      <c r="B1056" s="29" t="s">
        <v>1390</v>
      </c>
      <c r="C1056" s="101" t="s">
        <v>751</v>
      </c>
      <c r="D1056" s="101" t="s">
        <v>1391</v>
      </c>
      <c r="E1056" s="101" t="s">
        <v>1392</v>
      </c>
      <c r="F1056" s="9" t="s">
        <v>228</v>
      </c>
      <c r="G1056" s="29" t="s">
        <v>1550</v>
      </c>
      <c r="H1056" s="47" t="s">
        <v>4645</v>
      </c>
      <c r="I1056" s="47" t="s">
        <v>4646</v>
      </c>
      <c r="J1056" s="47" t="s">
        <v>4647</v>
      </c>
    </row>
    <row r="1057" spans="1:10" ht="30" x14ac:dyDescent="0.25">
      <c r="A1057" s="44">
        <v>1054</v>
      </c>
      <c r="B1057" s="29" t="s">
        <v>1390</v>
      </c>
      <c r="C1057" s="101" t="s">
        <v>751</v>
      </c>
      <c r="D1057" s="101" t="s">
        <v>1391</v>
      </c>
      <c r="E1057" s="101" t="s">
        <v>1392</v>
      </c>
      <c r="F1057" s="9" t="s">
        <v>228</v>
      </c>
      <c r="G1057" s="29" t="s">
        <v>1636</v>
      </c>
      <c r="H1057" s="47" t="s">
        <v>4648</v>
      </c>
      <c r="I1057" s="47" t="s">
        <v>4649</v>
      </c>
      <c r="J1057" s="47" t="s">
        <v>4650</v>
      </c>
    </row>
    <row r="1058" spans="1:10" ht="30" x14ac:dyDescent="0.25">
      <c r="A1058" s="44">
        <v>1055</v>
      </c>
      <c r="B1058" s="29" t="s">
        <v>1390</v>
      </c>
      <c r="C1058" s="101" t="s">
        <v>751</v>
      </c>
      <c r="D1058" s="101" t="s">
        <v>1391</v>
      </c>
      <c r="E1058" s="101" t="s">
        <v>1392</v>
      </c>
      <c r="F1058" s="9" t="s">
        <v>228</v>
      </c>
      <c r="G1058" s="29" t="s">
        <v>1569</v>
      </c>
      <c r="H1058" s="47" t="s">
        <v>4651</v>
      </c>
      <c r="I1058" s="47" t="s">
        <v>4652</v>
      </c>
      <c r="J1058" s="47" t="s">
        <v>4653</v>
      </c>
    </row>
    <row r="1059" spans="1:10" ht="30" x14ac:dyDescent="0.25">
      <c r="A1059" s="44">
        <v>1056</v>
      </c>
      <c r="B1059" s="29" t="s">
        <v>1390</v>
      </c>
      <c r="C1059" s="101" t="s">
        <v>751</v>
      </c>
      <c r="D1059" s="101" t="s">
        <v>1391</v>
      </c>
      <c r="E1059" s="101" t="s">
        <v>1392</v>
      </c>
      <c r="F1059" s="9" t="s">
        <v>228</v>
      </c>
      <c r="G1059" s="29" t="s">
        <v>1584</v>
      </c>
      <c r="H1059" s="47" t="s">
        <v>4654</v>
      </c>
      <c r="I1059" s="47" t="s">
        <v>4655</v>
      </c>
      <c r="J1059" s="47" t="s">
        <v>4656</v>
      </c>
    </row>
    <row r="1060" spans="1:10" ht="30" x14ac:dyDescent="0.25">
      <c r="A1060" s="44">
        <v>1057</v>
      </c>
      <c r="B1060" s="29" t="s">
        <v>1390</v>
      </c>
      <c r="C1060" s="101" t="s">
        <v>751</v>
      </c>
      <c r="D1060" s="101" t="s">
        <v>1391</v>
      </c>
      <c r="E1060" s="101" t="s">
        <v>1392</v>
      </c>
      <c r="F1060" s="9" t="s">
        <v>228</v>
      </c>
      <c r="G1060" s="29" t="s">
        <v>1565</v>
      </c>
      <c r="H1060" s="47" t="s">
        <v>4657</v>
      </c>
      <c r="I1060" s="47" t="s">
        <v>4658</v>
      </c>
      <c r="J1060" s="47" t="s">
        <v>4659</v>
      </c>
    </row>
    <row r="1061" spans="1:10" ht="30" x14ac:dyDescent="0.25">
      <c r="A1061" s="44">
        <v>1058</v>
      </c>
      <c r="B1061" s="39" t="s">
        <v>1396</v>
      </c>
      <c r="C1061" s="101" t="s">
        <v>1336</v>
      </c>
      <c r="D1061" s="101" t="s">
        <v>1397</v>
      </c>
      <c r="E1061" s="101" t="s">
        <v>1398</v>
      </c>
      <c r="F1061" s="9" t="s">
        <v>251</v>
      </c>
      <c r="G1061" s="29" t="s">
        <v>1577</v>
      </c>
      <c r="H1061" s="65" t="s">
        <v>4660</v>
      </c>
      <c r="I1061" s="65" t="s">
        <v>4661</v>
      </c>
      <c r="J1061" s="65" t="s">
        <v>4662</v>
      </c>
    </row>
    <row r="1062" spans="1:10" ht="30" x14ac:dyDescent="0.25">
      <c r="A1062" s="44">
        <v>1059</v>
      </c>
      <c r="B1062" s="39" t="s">
        <v>1396</v>
      </c>
      <c r="C1062" s="101" t="s">
        <v>1336</v>
      </c>
      <c r="D1062" s="101" t="s">
        <v>1397</v>
      </c>
      <c r="E1062" s="101" t="s">
        <v>1398</v>
      </c>
      <c r="F1062" s="9" t="s">
        <v>251</v>
      </c>
      <c r="G1062" s="29" t="s">
        <v>1636</v>
      </c>
      <c r="H1062" s="65" t="s">
        <v>4663</v>
      </c>
      <c r="I1062" s="65" t="s">
        <v>4664</v>
      </c>
      <c r="J1062" s="65" t="s">
        <v>4665</v>
      </c>
    </row>
    <row r="1063" spans="1:10" ht="30" x14ac:dyDescent="0.25">
      <c r="A1063" s="44">
        <v>1060</v>
      </c>
      <c r="B1063" s="39" t="s">
        <v>1396</v>
      </c>
      <c r="C1063" s="101" t="s">
        <v>1336</v>
      </c>
      <c r="D1063" s="101" t="s">
        <v>1397</v>
      </c>
      <c r="E1063" s="101" t="s">
        <v>1398</v>
      </c>
      <c r="F1063" s="9" t="s">
        <v>251</v>
      </c>
      <c r="G1063" s="29" t="s">
        <v>1625</v>
      </c>
      <c r="H1063" s="65" t="s">
        <v>4666</v>
      </c>
      <c r="I1063" s="65" t="s">
        <v>4667</v>
      </c>
      <c r="J1063" s="65" t="s">
        <v>4668</v>
      </c>
    </row>
    <row r="1064" spans="1:10" ht="30" x14ac:dyDescent="0.25">
      <c r="A1064" s="44">
        <v>1061</v>
      </c>
      <c r="B1064" s="39" t="s">
        <v>1396</v>
      </c>
      <c r="C1064" s="101" t="s">
        <v>1336</v>
      </c>
      <c r="D1064" s="101" t="s">
        <v>1397</v>
      </c>
      <c r="E1064" s="101" t="s">
        <v>1398</v>
      </c>
      <c r="F1064" s="9" t="s">
        <v>251</v>
      </c>
      <c r="G1064" s="29" t="s">
        <v>1569</v>
      </c>
      <c r="H1064" s="65" t="s">
        <v>4669</v>
      </c>
      <c r="I1064" s="65" t="s">
        <v>4670</v>
      </c>
      <c r="J1064" s="65" t="s">
        <v>4671</v>
      </c>
    </row>
    <row r="1065" spans="1:10" ht="30" x14ac:dyDescent="0.25">
      <c r="A1065" s="44">
        <v>1062</v>
      </c>
      <c r="B1065" s="39" t="s">
        <v>1396</v>
      </c>
      <c r="C1065" s="101" t="s">
        <v>1336</v>
      </c>
      <c r="D1065" s="101" t="s">
        <v>1397</v>
      </c>
      <c r="E1065" s="101" t="s">
        <v>1398</v>
      </c>
      <c r="F1065" s="9" t="s">
        <v>251</v>
      </c>
      <c r="G1065" s="29" t="s">
        <v>3518</v>
      </c>
      <c r="H1065" s="65" t="s">
        <v>4672</v>
      </c>
      <c r="I1065" s="65" t="s">
        <v>4673</v>
      </c>
      <c r="J1065" s="65" t="s">
        <v>4674</v>
      </c>
    </row>
    <row r="1066" spans="1:10" ht="30" x14ac:dyDescent="0.25">
      <c r="A1066" s="44">
        <v>1063</v>
      </c>
      <c r="B1066" s="39" t="s">
        <v>1396</v>
      </c>
      <c r="C1066" s="101" t="s">
        <v>1336</v>
      </c>
      <c r="D1066" s="101" t="s">
        <v>1397</v>
      </c>
      <c r="E1066" s="101" t="s">
        <v>1398</v>
      </c>
      <c r="F1066" s="9" t="s">
        <v>251</v>
      </c>
      <c r="G1066" s="29" t="s">
        <v>1565</v>
      </c>
      <c r="H1066" s="65" t="s">
        <v>4675</v>
      </c>
      <c r="I1066" s="65" t="s">
        <v>4676</v>
      </c>
      <c r="J1066" s="65" t="s">
        <v>4677</v>
      </c>
    </row>
    <row r="1067" spans="1:10" x14ac:dyDescent="0.25">
      <c r="A1067" s="44">
        <v>1064</v>
      </c>
      <c r="B1067" s="39" t="s">
        <v>1402</v>
      </c>
      <c r="C1067" s="101" t="s">
        <v>751</v>
      </c>
      <c r="D1067" s="101" t="s">
        <v>1403</v>
      </c>
      <c r="E1067" s="101" t="s">
        <v>1404</v>
      </c>
      <c r="F1067" s="9" t="s">
        <v>251</v>
      </c>
      <c r="G1067" s="29" t="s">
        <v>1577</v>
      </c>
      <c r="H1067" s="65" t="s">
        <v>4678</v>
      </c>
      <c r="I1067" s="65" t="s">
        <v>4679</v>
      </c>
      <c r="J1067" s="65" t="s">
        <v>4680</v>
      </c>
    </row>
    <row r="1068" spans="1:10" x14ac:dyDescent="0.25">
      <c r="A1068" s="44">
        <v>1065</v>
      </c>
      <c r="B1068" s="39" t="s">
        <v>1402</v>
      </c>
      <c r="C1068" s="101" t="s">
        <v>751</v>
      </c>
      <c r="D1068" s="101" t="s">
        <v>1403</v>
      </c>
      <c r="E1068" s="101" t="s">
        <v>1404</v>
      </c>
      <c r="F1068" s="9" t="s">
        <v>251</v>
      </c>
      <c r="G1068" s="29" t="s">
        <v>1636</v>
      </c>
      <c r="H1068" s="65" t="s">
        <v>4681</v>
      </c>
      <c r="I1068" s="65" t="s">
        <v>4682</v>
      </c>
      <c r="J1068" s="65" t="s">
        <v>4683</v>
      </c>
    </row>
    <row r="1069" spans="1:10" x14ac:dyDescent="0.25">
      <c r="A1069" s="44">
        <v>1066</v>
      </c>
      <c r="B1069" s="39" t="s">
        <v>1402</v>
      </c>
      <c r="C1069" s="101" t="s">
        <v>751</v>
      </c>
      <c r="D1069" s="101" t="s">
        <v>1403</v>
      </c>
      <c r="E1069" s="101" t="s">
        <v>1404</v>
      </c>
      <c r="F1069" s="9" t="s">
        <v>251</v>
      </c>
      <c r="G1069" s="29" t="s">
        <v>1558</v>
      </c>
      <c r="H1069" s="65" t="s">
        <v>4684</v>
      </c>
      <c r="I1069" s="65" t="s">
        <v>4685</v>
      </c>
      <c r="J1069" s="65" t="s">
        <v>4686</v>
      </c>
    </row>
    <row r="1070" spans="1:10" x14ac:dyDescent="0.25">
      <c r="A1070" s="44">
        <v>1067</v>
      </c>
      <c r="B1070" s="39" t="s">
        <v>1402</v>
      </c>
      <c r="C1070" s="101" t="s">
        <v>751</v>
      </c>
      <c r="D1070" s="101" t="s">
        <v>1403</v>
      </c>
      <c r="E1070" s="101" t="s">
        <v>1404</v>
      </c>
      <c r="F1070" s="9" t="s">
        <v>251</v>
      </c>
      <c r="G1070" s="29" t="s">
        <v>2081</v>
      </c>
      <c r="H1070" s="65" t="s">
        <v>4687</v>
      </c>
      <c r="I1070" s="65" t="s">
        <v>4688</v>
      </c>
      <c r="J1070" s="65" t="s">
        <v>4689</v>
      </c>
    </row>
    <row r="1071" spans="1:10" x14ac:dyDescent="0.25">
      <c r="A1071" s="44">
        <v>1068</v>
      </c>
      <c r="B1071" s="39" t="s">
        <v>1402</v>
      </c>
      <c r="C1071" s="101" t="s">
        <v>751</v>
      </c>
      <c r="D1071" s="101" t="s">
        <v>1403</v>
      </c>
      <c r="E1071" s="101" t="s">
        <v>1404</v>
      </c>
      <c r="F1071" s="9" t="s">
        <v>251</v>
      </c>
      <c r="G1071" s="29" t="s">
        <v>1859</v>
      </c>
      <c r="H1071" s="65" t="s">
        <v>4690</v>
      </c>
      <c r="I1071" s="65" t="s">
        <v>4691</v>
      </c>
      <c r="J1071" s="65" t="s">
        <v>4692</v>
      </c>
    </row>
    <row r="1072" spans="1:10" x14ac:dyDescent="0.25">
      <c r="A1072" s="44">
        <v>1069</v>
      </c>
      <c r="B1072" s="39" t="s">
        <v>1402</v>
      </c>
      <c r="C1072" s="101" t="s">
        <v>751</v>
      </c>
      <c r="D1072" s="101" t="s">
        <v>1403</v>
      </c>
      <c r="E1072" s="101" t="s">
        <v>1404</v>
      </c>
      <c r="F1072" s="9" t="s">
        <v>251</v>
      </c>
      <c r="G1072" s="29" t="s">
        <v>1565</v>
      </c>
      <c r="H1072" s="65" t="s">
        <v>4693</v>
      </c>
      <c r="I1072" s="65" t="s">
        <v>4694</v>
      </c>
      <c r="J1072" s="65" t="s">
        <v>4695</v>
      </c>
    </row>
    <row r="1073" spans="1:10" x14ac:dyDescent="0.25">
      <c r="A1073" s="44">
        <v>1070</v>
      </c>
      <c r="B1073" s="39" t="s">
        <v>1408</v>
      </c>
      <c r="C1073" s="101" t="s">
        <v>751</v>
      </c>
      <c r="D1073" s="101" t="s">
        <v>1409</v>
      </c>
      <c r="E1073" s="101" t="s">
        <v>1410</v>
      </c>
      <c r="F1073" s="9" t="s">
        <v>251</v>
      </c>
      <c r="G1073" s="29" t="s">
        <v>1577</v>
      </c>
      <c r="H1073" s="65" t="s">
        <v>4696</v>
      </c>
      <c r="I1073" s="65" t="s">
        <v>4697</v>
      </c>
      <c r="J1073" s="65" t="s">
        <v>4698</v>
      </c>
    </row>
    <row r="1074" spans="1:10" x14ac:dyDescent="0.25">
      <c r="A1074" s="44">
        <v>1071</v>
      </c>
      <c r="B1074" s="39" t="s">
        <v>1408</v>
      </c>
      <c r="C1074" s="101" t="s">
        <v>751</v>
      </c>
      <c r="D1074" s="101" t="s">
        <v>1409</v>
      </c>
      <c r="E1074" s="101" t="s">
        <v>1410</v>
      </c>
      <c r="F1074" s="9" t="s">
        <v>251</v>
      </c>
      <c r="G1074" s="29" t="s">
        <v>1636</v>
      </c>
      <c r="H1074" s="65" t="s">
        <v>4699</v>
      </c>
      <c r="I1074" s="65" t="s">
        <v>4700</v>
      </c>
      <c r="J1074" s="65" t="s">
        <v>4701</v>
      </c>
    </row>
    <row r="1075" spans="1:10" x14ac:dyDescent="0.25">
      <c r="A1075" s="44">
        <v>1072</v>
      </c>
      <c r="B1075" s="39" t="s">
        <v>1408</v>
      </c>
      <c r="C1075" s="101" t="s">
        <v>751</v>
      </c>
      <c r="D1075" s="101" t="s">
        <v>1409</v>
      </c>
      <c r="E1075" s="101" t="s">
        <v>1410</v>
      </c>
      <c r="F1075" s="9" t="s">
        <v>251</v>
      </c>
      <c r="G1075" s="29" t="s">
        <v>1612</v>
      </c>
      <c r="H1075" s="65" t="s">
        <v>4702</v>
      </c>
      <c r="I1075" s="65" t="s">
        <v>4703</v>
      </c>
      <c r="J1075" s="65" t="s">
        <v>4704</v>
      </c>
    </row>
    <row r="1076" spans="1:10" x14ac:dyDescent="0.25">
      <c r="A1076" s="44">
        <v>1073</v>
      </c>
      <c r="B1076" s="39" t="s">
        <v>1408</v>
      </c>
      <c r="C1076" s="101" t="s">
        <v>751</v>
      </c>
      <c r="D1076" s="101" t="s">
        <v>1409</v>
      </c>
      <c r="E1076" s="101" t="s">
        <v>1410</v>
      </c>
      <c r="F1076" s="9" t="s">
        <v>251</v>
      </c>
      <c r="G1076" s="29" t="s">
        <v>3124</v>
      </c>
      <c r="H1076" s="65" t="s">
        <v>4705</v>
      </c>
      <c r="I1076" s="65" t="s">
        <v>4706</v>
      </c>
      <c r="J1076" s="65" t="s">
        <v>4707</v>
      </c>
    </row>
    <row r="1077" spans="1:10" x14ac:dyDescent="0.25">
      <c r="A1077" s="44">
        <v>1074</v>
      </c>
      <c r="B1077" s="39" t="s">
        <v>1408</v>
      </c>
      <c r="C1077" s="101" t="s">
        <v>751</v>
      </c>
      <c r="D1077" s="101" t="s">
        <v>1409</v>
      </c>
      <c r="E1077" s="101" t="s">
        <v>1410</v>
      </c>
      <c r="F1077" s="9" t="s">
        <v>251</v>
      </c>
      <c r="G1077" s="29" t="s">
        <v>1739</v>
      </c>
      <c r="H1077" s="65" t="s">
        <v>4708</v>
      </c>
      <c r="I1077" s="65" t="s">
        <v>4709</v>
      </c>
      <c r="J1077" s="65" t="s">
        <v>4710</v>
      </c>
    </row>
    <row r="1078" spans="1:10" x14ac:dyDescent="0.25">
      <c r="A1078" s="44">
        <v>1075</v>
      </c>
      <c r="B1078" s="39" t="s">
        <v>1408</v>
      </c>
      <c r="C1078" s="101" t="s">
        <v>751</v>
      </c>
      <c r="D1078" s="101" t="s">
        <v>1409</v>
      </c>
      <c r="E1078" s="101" t="s">
        <v>1410</v>
      </c>
      <c r="F1078" s="9" t="s">
        <v>251</v>
      </c>
      <c r="G1078" s="29" t="s">
        <v>1565</v>
      </c>
      <c r="H1078" s="65" t="s">
        <v>4711</v>
      </c>
      <c r="I1078" s="65" t="s">
        <v>4712</v>
      </c>
      <c r="J1078" s="65" t="s">
        <v>4713</v>
      </c>
    </row>
    <row r="1079" spans="1:10" ht="30" x14ac:dyDescent="0.25">
      <c r="A1079" s="44">
        <v>1076</v>
      </c>
      <c r="B1079" s="29" t="s">
        <v>1414</v>
      </c>
      <c r="C1079" s="101" t="s">
        <v>751</v>
      </c>
      <c r="D1079" s="101" t="s">
        <v>1415</v>
      </c>
      <c r="E1079" s="101" t="s">
        <v>1416</v>
      </c>
      <c r="F1079" s="9" t="s">
        <v>228</v>
      </c>
      <c r="G1079" s="29" t="s">
        <v>1605</v>
      </c>
      <c r="H1079" s="47" t="s">
        <v>4714</v>
      </c>
      <c r="I1079" s="47" t="s">
        <v>4715</v>
      </c>
      <c r="J1079" s="47" t="s">
        <v>4716</v>
      </c>
    </row>
    <row r="1080" spans="1:10" ht="30" x14ac:dyDescent="0.25">
      <c r="A1080" s="44">
        <v>1077</v>
      </c>
      <c r="B1080" s="29" t="s">
        <v>1414</v>
      </c>
      <c r="C1080" s="101" t="s">
        <v>751</v>
      </c>
      <c r="D1080" s="101" t="s">
        <v>1415</v>
      </c>
      <c r="E1080" s="101" t="s">
        <v>1416</v>
      </c>
      <c r="F1080" s="9" t="s">
        <v>228</v>
      </c>
      <c r="G1080" s="29" t="s">
        <v>1577</v>
      </c>
      <c r="H1080" s="47" t="s">
        <v>4717</v>
      </c>
      <c r="I1080" s="47" t="s">
        <v>4718</v>
      </c>
      <c r="J1080" s="47" t="s">
        <v>4719</v>
      </c>
    </row>
    <row r="1081" spans="1:10" ht="30" x14ac:dyDescent="0.25">
      <c r="A1081" s="44">
        <v>1078</v>
      </c>
      <c r="B1081" s="29" t="s">
        <v>1414</v>
      </c>
      <c r="C1081" s="101" t="s">
        <v>751</v>
      </c>
      <c r="D1081" s="101" t="s">
        <v>1415</v>
      </c>
      <c r="E1081" s="101" t="s">
        <v>1416</v>
      </c>
      <c r="F1081" s="9" t="s">
        <v>228</v>
      </c>
      <c r="G1081" s="29" t="s">
        <v>3533</v>
      </c>
      <c r="H1081" s="47" t="s">
        <v>4720</v>
      </c>
      <c r="I1081" s="47" t="s">
        <v>4721</v>
      </c>
      <c r="J1081" s="47" t="s">
        <v>4722</v>
      </c>
    </row>
    <row r="1082" spans="1:10" ht="30" x14ac:dyDescent="0.25">
      <c r="A1082" s="44">
        <v>1079</v>
      </c>
      <c r="B1082" s="29" t="s">
        <v>1414</v>
      </c>
      <c r="C1082" s="101" t="s">
        <v>751</v>
      </c>
      <c r="D1082" s="101" t="s">
        <v>1415</v>
      </c>
      <c r="E1082" s="101" t="s">
        <v>1416</v>
      </c>
      <c r="F1082" s="9" t="s">
        <v>228</v>
      </c>
      <c r="G1082" s="29" t="s">
        <v>1636</v>
      </c>
      <c r="H1082" s="47" t="s">
        <v>4723</v>
      </c>
      <c r="I1082" s="47" t="s">
        <v>4724</v>
      </c>
      <c r="J1082" s="47" t="s">
        <v>4725</v>
      </c>
    </row>
    <row r="1083" spans="1:10" ht="30" x14ac:dyDescent="0.25">
      <c r="A1083" s="44">
        <v>1080</v>
      </c>
      <c r="B1083" s="29" t="s">
        <v>1414</v>
      </c>
      <c r="C1083" s="101" t="s">
        <v>751</v>
      </c>
      <c r="D1083" s="101" t="s">
        <v>1415</v>
      </c>
      <c r="E1083" s="101" t="s">
        <v>1416</v>
      </c>
      <c r="F1083" s="9" t="s">
        <v>228</v>
      </c>
      <c r="G1083" s="29" t="s">
        <v>3518</v>
      </c>
      <c r="H1083" s="47" t="s">
        <v>4726</v>
      </c>
      <c r="I1083" s="47" t="s">
        <v>4727</v>
      </c>
      <c r="J1083" s="47" t="s">
        <v>4728</v>
      </c>
    </row>
    <row r="1084" spans="1:10" ht="30" x14ac:dyDescent="0.25">
      <c r="A1084" s="44">
        <v>1081</v>
      </c>
      <c r="B1084" s="29" t="s">
        <v>1414</v>
      </c>
      <c r="C1084" s="101" t="s">
        <v>751</v>
      </c>
      <c r="D1084" s="101" t="s">
        <v>1415</v>
      </c>
      <c r="E1084" s="101" t="s">
        <v>1416</v>
      </c>
      <c r="F1084" s="9" t="s">
        <v>228</v>
      </c>
      <c r="G1084" s="29" t="s">
        <v>1565</v>
      </c>
      <c r="H1084" s="47" t="s">
        <v>4729</v>
      </c>
      <c r="I1084" s="47" t="s">
        <v>4730</v>
      </c>
      <c r="J1084" s="47" t="s">
        <v>4731</v>
      </c>
    </row>
    <row r="1085" spans="1:10" ht="45" x14ac:dyDescent="0.25">
      <c r="A1085" s="44">
        <v>1082</v>
      </c>
      <c r="B1085" s="29" t="s">
        <v>1420</v>
      </c>
      <c r="C1085" s="101" t="s">
        <v>751</v>
      </c>
      <c r="D1085" s="101" t="s">
        <v>1421</v>
      </c>
      <c r="E1085" s="101" t="s">
        <v>1422</v>
      </c>
      <c r="F1085" s="9" t="s">
        <v>228</v>
      </c>
      <c r="G1085" s="29" t="s">
        <v>1577</v>
      </c>
      <c r="H1085" s="47" t="s">
        <v>4732</v>
      </c>
      <c r="I1085" s="47" t="s">
        <v>4733</v>
      </c>
      <c r="J1085" s="47" t="s">
        <v>4734</v>
      </c>
    </row>
    <row r="1086" spans="1:10" ht="45" x14ac:dyDescent="0.25">
      <c r="A1086" s="44">
        <v>1083</v>
      </c>
      <c r="B1086" s="29" t="s">
        <v>1420</v>
      </c>
      <c r="C1086" s="101" t="s">
        <v>751</v>
      </c>
      <c r="D1086" s="101" t="s">
        <v>1421</v>
      </c>
      <c r="E1086" s="101" t="s">
        <v>1422</v>
      </c>
      <c r="F1086" s="9" t="s">
        <v>228</v>
      </c>
      <c r="G1086" s="29" t="s">
        <v>1636</v>
      </c>
      <c r="H1086" s="47" t="s">
        <v>4735</v>
      </c>
      <c r="I1086" s="47" t="s">
        <v>4736</v>
      </c>
      <c r="J1086" s="47" t="s">
        <v>4737</v>
      </c>
    </row>
    <row r="1087" spans="1:10" ht="45" x14ac:dyDescent="0.25">
      <c r="A1087" s="44">
        <v>1084</v>
      </c>
      <c r="B1087" s="29" t="s">
        <v>1420</v>
      </c>
      <c r="C1087" s="101" t="s">
        <v>751</v>
      </c>
      <c r="D1087" s="101" t="s">
        <v>1421</v>
      </c>
      <c r="E1087" s="101" t="s">
        <v>1422</v>
      </c>
      <c r="F1087" s="9" t="s">
        <v>228</v>
      </c>
      <c r="G1087" s="29" t="s">
        <v>3518</v>
      </c>
      <c r="H1087" s="47" t="s">
        <v>4738</v>
      </c>
      <c r="I1087" s="47" t="s">
        <v>4739</v>
      </c>
      <c r="J1087" s="47" t="s">
        <v>4740</v>
      </c>
    </row>
    <row r="1088" spans="1:10" ht="45" x14ac:dyDescent="0.25">
      <c r="A1088" s="44">
        <v>1085</v>
      </c>
      <c r="B1088" s="29" t="s">
        <v>1420</v>
      </c>
      <c r="C1088" s="101" t="s">
        <v>751</v>
      </c>
      <c r="D1088" s="101" t="s">
        <v>1421</v>
      </c>
      <c r="E1088" s="101" t="s">
        <v>1422</v>
      </c>
      <c r="F1088" s="9" t="s">
        <v>228</v>
      </c>
      <c r="G1088" s="29" t="s">
        <v>3533</v>
      </c>
      <c r="H1088" s="47" t="s">
        <v>4741</v>
      </c>
      <c r="I1088" s="47" t="s">
        <v>4742</v>
      </c>
      <c r="J1088" s="47" t="s">
        <v>4743</v>
      </c>
    </row>
    <row r="1089" spans="1:10" ht="45" x14ac:dyDescent="0.25">
      <c r="A1089" s="44">
        <v>1086</v>
      </c>
      <c r="B1089" s="29" t="s">
        <v>1420</v>
      </c>
      <c r="C1089" s="101" t="s">
        <v>751</v>
      </c>
      <c r="D1089" s="101" t="s">
        <v>1421</v>
      </c>
      <c r="E1089" s="101" t="s">
        <v>1422</v>
      </c>
      <c r="F1089" s="9" t="s">
        <v>228</v>
      </c>
      <c r="G1089" s="29" t="s">
        <v>1625</v>
      </c>
      <c r="H1089" s="47" t="s">
        <v>4744</v>
      </c>
      <c r="I1089" s="47" t="s">
        <v>4745</v>
      </c>
      <c r="J1089" s="47" t="s">
        <v>4746</v>
      </c>
    </row>
    <row r="1090" spans="1:10" ht="45" x14ac:dyDescent="0.25">
      <c r="A1090" s="44">
        <v>1087</v>
      </c>
      <c r="B1090" s="29" t="s">
        <v>1420</v>
      </c>
      <c r="C1090" s="101" t="s">
        <v>751</v>
      </c>
      <c r="D1090" s="101" t="s">
        <v>1421</v>
      </c>
      <c r="E1090" s="101" t="s">
        <v>1422</v>
      </c>
      <c r="F1090" s="9" t="s">
        <v>228</v>
      </c>
      <c r="G1090" s="29" t="s">
        <v>1565</v>
      </c>
      <c r="H1090" s="47" t="s">
        <v>4747</v>
      </c>
      <c r="I1090" s="47" t="s">
        <v>4748</v>
      </c>
      <c r="J1090" s="47" t="s">
        <v>4749</v>
      </c>
    </row>
    <row r="1091" spans="1:10" ht="120" x14ac:dyDescent="0.25">
      <c r="A1091" s="44">
        <v>1088</v>
      </c>
      <c r="B1091" s="29" t="s">
        <v>1426</v>
      </c>
      <c r="C1091" s="101" t="s">
        <v>1336</v>
      </c>
      <c r="D1091" s="101" t="s">
        <v>1427</v>
      </c>
      <c r="E1091" s="101" t="s">
        <v>1428</v>
      </c>
      <c r="F1091" s="9" t="s">
        <v>228</v>
      </c>
      <c r="G1091" s="29" t="s">
        <v>1859</v>
      </c>
      <c r="H1091" s="47" t="s">
        <v>4750</v>
      </c>
      <c r="I1091" s="47" t="s">
        <v>4751</v>
      </c>
      <c r="J1091" s="47" t="s">
        <v>4752</v>
      </c>
    </row>
    <row r="1092" spans="1:10" ht="120" x14ac:dyDescent="0.25">
      <c r="A1092" s="44">
        <v>1089</v>
      </c>
      <c r="B1092" s="29" t="s">
        <v>1426</v>
      </c>
      <c r="C1092" s="101" t="s">
        <v>1336</v>
      </c>
      <c r="D1092" s="101" t="s">
        <v>1427</v>
      </c>
      <c r="E1092" s="101" t="s">
        <v>1428</v>
      </c>
      <c r="F1092" s="9" t="s">
        <v>228</v>
      </c>
      <c r="G1092" s="29" t="s">
        <v>1569</v>
      </c>
      <c r="H1092" s="47" t="s">
        <v>4753</v>
      </c>
      <c r="I1092" s="47" t="s">
        <v>4754</v>
      </c>
      <c r="J1092" s="47" t="s">
        <v>4755</v>
      </c>
    </row>
    <row r="1093" spans="1:10" ht="120" x14ac:dyDescent="0.25">
      <c r="A1093" s="44">
        <v>1090</v>
      </c>
      <c r="B1093" s="29" t="s">
        <v>1426</v>
      </c>
      <c r="C1093" s="101" t="s">
        <v>1336</v>
      </c>
      <c r="D1093" s="101" t="s">
        <v>1427</v>
      </c>
      <c r="E1093" s="101" t="s">
        <v>1428</v>
      </c>
      <c r="F1093" s="9" t="s">
        <v>228</v>
      </c>
      <c r="G1093" s="29" t="s">
        <v>1577</v>
      </c>
      <c r="H1093" s="47" t="s">
        <v>4756</v>
      </c>
      <c r="I1093" s="47" t="s">
        <v>4757</v>
      </c>
      <c r="J1093" s="47" t="s">
        <v>4758</v>
      </c>
    </row>
    <row r="1094" spans="1:10" ht="120" x14ac:dyDescent="0.25">
      <c r="A1094" s="44">
        <v>1091</v>
      </c>
      <c r="B1094" s="29" t="s">
        <v>1426</v>
      </c>
      <c r="C1094" s="101" t="s">
        <v>1336</v>
      </c>
      <c r="D1094" s="101" t="s">
        <v>1427</v>
      </c>
      <c r="E1094" s="101" t="s">
        <v>1428</v>
      </c>
      <c r="F1094" s="9" t="s">
        <v>228</v>
      </c>
      <c r="G1094" s="29" t="s">
        <v>2159</v>
      </c>
      <c r="H1094" s="47" t="s">
        <v>4759</v>
      </c>
      <c r="I1094" s="47" t="s">
        <v>4760</v>
      </c>
      <c r="J1094" s="47" t="s">
        <v>4761</v>
      </c>
    </row>
    <row r="1095" spans="1:10" ht="120" x14ac:dyDescent="0.25">
      <c r="A1095" s="44">
        <v>1092</v>
      </c>
      <c r="B1095" s="29" t="s">
        <v>1426</v>
      </c>
      <c r="C1095" s="101" t="s">
        <v>1336</v>
      </c>
      <c r="D1095" s="101" t="s">
        <v>1427</v>
      </c>
      <c r="E1095" s="101" t="s">
        <v>1428</v>
      </c>
      <c r="F1095" s="9" t="s">
        <v>228</v>
      </c>
      <c r="G1095" s="29" t="s">
        <v>1573</v>
      </c>
      <c r="H1095" s="47" t="s">
        <v>4762</v>
      </c>
      <c r="I1095" s="47" t="s">
        <v>4763</v>
      </c>
      <c r="J1095" s="47" t="s">
        <v>4764</v>
      </c>
    </row>
    <row r="1096" spans="1:10" ht="120" x14ac:dyDescent="0.25">
      <c r="A1096" s="44">
        <v>1093</v>
      </c>
      <c r="B1096" s="29" t="s">
        <v>1426</v>
      </c>
      <c r="C1096" s="101" t="s">
        <v>1336</v>
      </c>
      <c r="D1096" s="101" t="s">
        <v>1427</v>
      </c>
      <c r="E1096" s="101" t="s">
        <v>1428</v>
      </c>
      <c r="F1096" s="9" t="s">
        <v>228</v>
      </c>
      <c r="G1096" s="29" t="s">
        <v>1565</v>
      </c>
      <c r="H1096" s="47" t="s">
        <v>4765</v>
      </c>
      <c r="I1096" s="47" t="s">
        <v>4766</v>
      </c>
      <c r="J1096" s="47" t="s">
        <v>4767</v>
      </c>
    </row>
    <row r="1097" spans="1:10" ht="60" x14ac:dyDescent="0.25">
      <c r="A1097" s="44">
        <v>1094</v>
      </c>
      <c r="B1097" s="29" t="s">
        <v>1432</v>
      </c>
      <c r="C1097" s="101" t="s">
        <v>137</v>
      </c>
      <c r="D1097" s="101" t="s">
        <v>1433</v>
      </c>
      <c r="E1097" s="101" t="s">
        <v>1434</v>
      </c>
      <c r="F1097" s="9" t="s">
        <v>228</v>
      </c>
      <c r="G1097" s="29" t="s">
        <v>1739</v>
      </c>
      <c r="H1097" s="47" t="s">
        <v>4768</v>
      </c>
      <c r="I1097" s="47" t="s">
        <v>4769</v>
      </c>
      <c r="J1097" s="47" t="s">
        <v>4770</v>
      </c>
    </row>
    <row r="1098" spans="1:10" ht="60" x14ac:dyDescent="0.25">
      <c r="A1098" s="44">
        <v>1095</v>
      </c>
      <c r="B1098" s="29" t="s">
        <v>1432</v>
      </c>
      <c r="C1098" s="101" t="s">
        <v>137</v>
      </c>
      <c r="D1098" s="101" t="s">
        <v>1433</v>
      </c>
      <c r="E1098" s="101" t="s">
        <v>1434</v>
      </c>
      <c r="F1098" s="9" t="s">
        <v>228</v>
      </c>
      <c r="G1098" s="29" t="s">
        <v>1584</v>
      </c>
      <c r="H1098" s="47" t="s">
        <v>4771</v>
      </c>
      <c r="I1098" s="47" t="s">
        <v>4772</v>
      </c>
      <c r="J1098" s="47" t="s">
        <v>4773</v>
      </c>
    </row>
    <row r="1099" spans="1:10" ht="60" x14ac:dyDescent="0.25">
      <c r="A1099" s="44">
        <v>1096</v>
      </c>
      <c r="B1099" s="29" t="s">
        <v>1432</v>
      </c>
      <c r="C1099" s="101" t="s">
        <v>137</v>
      </c>
      <c r="D1099" s="101" t="s">
        <v>1433</v>
      </c>
      <c r="E1099" s="101" t="s">
        <v>1434</v>
      </c>
      <c r="F1099" s="9" t="s">
        <v>228</v>
      </c>
      <c r="G1099" s="29" t="s">
        <v>1636</v>
      </c>
      <c r="H1099" s="47" t="s">
        <v>4774</v>
      </c>
      <c r="I1099" s="47" t="s">
        <v>4775</v>
      </c>
      <c r="J1099" s="47" t="s">
        <v>4776</v>
      </c>
    </row>
    <row r="1100" spans="1:10" ht="60" x14ac:dyDescent="0.25">
      <c r="A1100" s="44">
        <v>1097</v>
      </c>
      <c r="B1100" s="29" t="s">
        <v>1432</v>
      </c>
      <c r="C1100" s="101" t="s">
        <v>137</v>
      </c>
      <c r="D1100" s="101" t="s">
        <v>1433</v>
      </c>
      <c r="E1100" s="101" t="s">
        <v>1434</v>
      </c>
      <c r="F1100" s="9" t="s">
        <v>228</v>
      </c>
      <c r="G1100" s="29" t="s">
        <v>1577</v>
      </c>
      <c r="H1100" s="47" t="s">
        <v>4777</v>
      </c>
      <c r="I1100" s="47" t="s">
        <v>4778</v>
      </c>
      <c r="J1100" s="47" t="s">
        <v>4779</v>
      </c>
    </row>
    <row r="1101" spans="1:10" ht="60" x14ac:dyDescent="0.25">
      <c r="A1101" s="44">
        <v>1098</v>
      </c>
      <c r="B1101" s="29" t="s">
        <v>1432</v>
      </c>
      <c r="C1101" s="101" t="s">
        <v>137</v>
      </c>
      <c r="D1101" s="101" t="s">
        <v>1433</v>
      </c>
      <c r="E1101" s="101" t="s">
        <v>1434</v>
      </c>
      <c r="F1101" s="9" t="s">
        <v>228</v>
      </c>
      <c r="G1101" s="29" t="s">
        <v>3588</v>
      </c>
      <c r="H1101" s="47" t="s">
        <v>1254</v>
      </c>
      <c r="I1101" s="47" t="s">
        <v>4780</v>
      </c>
      <c r="J1101" s="47" t="s">
        <v>4781</v>
      </c>
    </row>
    <row r="1102" spans="1:10" ht="60" x14ac:dyDescent="0.25">
      <c r="A1102" s="44">
        <v>1099</v>
      </c>
      <c r="B1102" s="29" t="s">
        <v>1432</v>
      </c>
      <c r="C1102" s="101" t="s">
        <v>137</v>
      </c>
      <c r="D1102" s="101" t="s">
        <v>1433</v>
      </c>
      <c r="E1102" s="101" t="s">
        <v>1434</v>
      </c>
      <c r="F1102" s="9" t="s">
        <v>228</v>
      </c>
      <c r="G1102" s="29" t="s">
        <v>1565</v>
      </c>
      <c r="H1102" s="47" t="s">
        <v>4782</v>
      </c>
      <c r="I1102" s="47" t="s">
        <v>4783</v>
      </c>
      <c r="J1102" s="47" t="s">
        <v>4784</v>
      </c>
    </row>
    <row r="1103" spans="1:10" ht="45" x14ac:dyDescent="0.25">
      <c r="A1103" s="44">
        <v>1100</v>
      </c>
      <c r="B1103" s="29" t="s">
        <v>1439</v>
      </c>
      <c r="C1103" s="101" t="s">
        <v>137</v>
      </c>
      <c r="D1103" s="101" t="s">
        <v>1440</v>
      </c>
      <c r="E1103" s="101" t="s">
        <v>1441</v>
      </c>
      <c r="F1103" s="9" t="s">
        <v>228</v>
      </c>
      <c r="G1103" s="29" t="s">
        <v>1550</v>
      </c>
      <c r="H1103" s="47" t="s">
        <v>4785</v>
      </c>
      <c r="I1103" s="47" t="s">
        <v>4786</v>
      </c>
      <c r="J1103" s="47" t="s">
        <v>4787</v>
      </c>
    </row>
    <row r="1104" spans="1:10" ht="45" x14ac:dyDescent="0.25">
      <c r="A1104" s="44">
        <v>1101</v>
      </c>
      <c r="B1104" s="29" t="s">
        <v>1439</v>
      </c>
      <c r="C1104" s="101" t="s">
        <v>137</v>
      </c>
      <c r="D1104" s="101" t="s">
        <v>1440</v>
      </c>
      <c r="E1104" s="101" t="s">
        <v>1441</v>
      </c>
      <c r="F1104" s="9" t="s">
        <v>228</v>
      </c>
      <c r="G1104" s="29" t="s">
        <v>1584</v>
      </c>
      <c r="H1104" s="47" t="s">
        <v>4788</v>
      </c>
      <c r="I1104" s="47" t="s">
        <v>4789</v>
      </c>
      <c r="J1104" s="47" t="s">
        <v>4790</v>
      </c>
    </row>
    <row r="1105" spans="1:10" ht="45" x14ac:dyDescent="0.25">
      <c r="A1105" s="44">
        <v>1102</v>
      </c>
      <c r="B1105" s="29" t="s">
        <v>1439</v>
      </c>
      <c r="C1105" s="101" t="s">
        <v>137</v>
      </c>
      <c r="D1105" s="101" t="s">
        <v>1440</v>
      </c>
      <c r="E1105" s="101" t="s">
        <v>1441</v>
      </c>
      <c r="F1105" s="9" t="s">
        <v>228</v>
      </c>
      <c r="G1105" s="29" t="s">
        <v>1739</v>
      </c>
      <c r="H1105" s="47" t="s">
        <v>4791</v>
      </c>
      <c r="I1105" s="47" t="s">
        <v>4792</v>
      </c>
      <c r="J1105" s="47" t="s">
        <v>4793</v>
      </c>
    </row>
    <row r="1106" spans="1:10" ht="45" x14ac:dyDescent="0.25">
      <c r="A1106" s="44">
        <v>1103</v>
      </c>
      <c r="B1106" s="29" t="s">
        <v>1439</v>
      </c>
      <c r="C1106" s="101" t="s">
        <v>137</v>
      </c>
      <c r="D1106" s="101" t="s">
        <v>1440</v>
      </c>
      <c r="E1106" s="101" t="s">
        <v>1441</v>
      </c>
      <c r="F1106" s="9" t="s">
        <v>228</v>
      </c>
      <c r="G1106" s="29" t="s">
        <v>1636</v>
      </c>
      <c r="H1106" s="47" t="s">
        <v>4794</v>
      </c>
      <c r="I1106" s="47" t="s">
        <v>4795</v>
      </c>
      <c r="J1106" s="47" t="s">
        <v>4796</v>
      </c>
    </row>
    <row r="1107" spans="1:10" ht="45" x14ac:dyDescent="0.25">
      <c r="A1107" s="44">
        <v>1104</v>
      </c>
      <c r="B1107" s="29" t="s">
        <v>1439</v>
      </c>
      <c r="C1107" s="101" t="s">
        <v>137</v>
      </c>
      <c r="D1107" s="101" t="s">
        <v>1440</v>
      </c>
      <c r="E1107" s="101" t="s">
        <v>1441</v>
      </c>
      <c r="F1107" s="9" t="s">
        <v>228</v>
      </c>
      <c r="G1107" s="29" t="s">
        <v>1569</v>
      </c>
      <c r="H1107" s="47" t="s">
        <v>4797</v>
      </c>
      <c r="I1107" s="47" t="s">
        <v>4798</v>
      </c>
      <c r="J1107" s="47" t="s">
        <v>4799</v>
      </c>
    </row>
    <row r="1108" spans="1:10" ht="45" x14ac:dyDescent="0.25">
      <c r="A1108" s="44">
        <v>1105</v>
      </c>
      <c r="B1108" s="29" t="s">
        <v>1439</v>
      </c>
      <c r="C1108" s="101" t="s">
        <v>137</v>
      </c>
      <c r="D1108" s="101" t="s">
        <v>1440</v>
      </c>
      <c r="E1108" s="101" t="s">
        <v>1441</v>
      </c>
      <c r="F1108" s="9" t="s">
        <v>228</v>
      </c>
      <c r="G1108" s="29" t="s">
        <v>1565</v>
      </c>
      <c r="H1108" s="47" t="s">
        <v>4800</v>
      </c>
      <c r="I1108" s="47" t="s">
        <v>4801</v>
      </c>
      <c r="J1108" s="47" t="s">
        <v>4802</v>
      </c>
    </row>
    <row r="1109" spans="1:10" x14ac:dyDescent="0.25">
      <c r="A1109" s="44">
        <v>1106</v>
      </c>
      <c r="B1109" s="29" t="s">
        <v>1445</v>
      </c>
      <c r="C1109" s="101" t="s">
        <v>751</v>
      </c>
      <c r="D1109" s="101" t="s">
        <v>1446</v>
      </c>
      <c r="E1109" s="101" t="s">
        <v>1447</v>
      </c>
      <c r="F1109" s="9" t="s">
        <v>228</v>
      </c>
      <c r="G1109" s="29" t="s">
        <v>1636</v>
      </c>
      <c r="H1109" s="47" t="s">
        <v>4803</v>
      </c>
      <c r="I1109" s="47" t="s">
        <v>4804</v>
      </c>
      <c r="J1109" s="47" t="s">
        <v>4805</v>
      </c>
    </row>
    <row r="1110" spans="1:10" x14ac:dyDescent="0.25">
      <c r="A1110" s="44">
        <v>1107</v>
      </c>
      <c r="B1110" s="29" t="s">
        <v>1445</v>
      </c>
      <c r="C1110" s="101" t="s">
        <v>751</v>
      </c>
      <c r="D1110" s="101" t="s">
        <v>1446</v>
      </c>
      <c r="E1110" s="101" t="s">
        <v>1447</v>
      </c>
      <c r="F1110" s="9" t="s">
        <v>228</v>
      </c>
      <c r="G1110" s="29" t="s">
        <v>1612</v>
      </c>
      <c r="H1110" s="47" t="s">
        <v>4806</v>
      </c>
      <c r="I1110" s="47" t="s">
        <v>4807</v>
      </c>
      <c r="J1110" s="47" t="s">
        <v>4808</v>
      </c>
    </row>
    <row r="1111" spans="1:10" x14ac:dyDescent="0.25">
      <c r="A1111" s="44">
        <v>1108</v>
      </c>
      <c r="B1111" s="29" t="s">
        <v>1445</v>
      </c>
      <c r="C1111" s="101" t="s">
        <v>751</v>
      </c>
      <c r="D1111" s="101" t="s">
        <v>1446</v>
      </c>
      <c r="E1111" s="101" t="s">
        <v>1447</v>
      </c>
      <c r="F1111" s="9" t="s">
        <v>228</v>
      </c>
      <c r="G1111" s="29" t="s">
        <v>1932</v>
      </c>
      <c r="H1111" s="47" t="s">
        <v>4809</v>
      </c>
      <c r="I1111" s="47" t="s">
        <v>4810</v>
      </c>
      <c r="J1111" s="47" t="s">
        <v>4811</v>
      </c>
    </row>
    <row r="1112" spans="1:10" x14ac:dyDescent="0.25">
      <c r="A1112" s="44">
        <v>1109</v>
      </c>
      <c r="B1112" s="29" t="s">
        <v>1445</v>
      </c>
      <c r="C1112" s="101" t="s">
        <v>751</v>
      </c>
      <c r="D1112" s="101" t="s">
        <v>1446</v>
      </c>
      <c r="E1112" s="101" t="s">
        <v>1447</v>
      </c>
      <c r="F1112" s="9" t="s">
        <v>228</v>
      </c>
      <c r="G1112" s="29" t="s">
        <v>1569</v>
      </c>
      <c r="H1112" s="47" t="s">
        <v>4812</v>
      </c>
      <c r="I1112" s="47" t="s">
        <v>4813</v>
      </c>
      <c r="J1112" s="47" t="s">
        <v>4814</v>
      </c>
    </row>
    <row r="1113" spans="1:10" x14ac:dyDescent="0.25">
      <c r="A1113" s="44">
        <v>1110</v>
      </c>
      <c r="B1113" s="29" t="s">
        <v>1445</v>
      </c>
      <c r="C1113" s="101" t="s">
        <v>751</v>
      </c>
      <c r="D1113" s="101" t="s">
        <v>1446</v>
      </c>
      <c r="E1113" s="101" t="s">
        <v>1447</v>
      </c>
      <c r="F1113" s="9" t="s">
        <v>228</v>
      </c>
      <c r="G1113" s="29" t="s">
        <v>1739</v>
      </c>
      <c r="H1113" s="47" t="s">
        <v>4815</v>
      </c>
      <c r="I1113" s="47" t="s">
        <v>4816</v>
      </c>
      <c r="J1113" s="47" t="s">
        <v>4817</v>
      </c>
    </row>
    <row r="1114" spans="1:10" x14ac:dyDescent="0.25">
      <c r="A1114" s="44">
        <v>1111</v>
      </c>
      <c r="B1114" s="29" t="s">
        <v>1445</v>
      </c>
      <c r="C1114" s="101" t="s">
        <v>751</v>
      </c>
      <c r="D1114" s="101" t="s">
        <v>1446</v>
      </c>
      <c r="E1114" s="101" t="s">
        <v>1447</v>
      </c>
      <c r="F1114" s="9" t="s">
        <v>228</v>
      </c>
      <c r="G1114" s="29" t="s">
        <v>1565</v>
      </c>
      <c r="H1114" s="47" t="s">
        <v>4818</v>
      </c>
      <c r="I1114" s="47" t="s">
        <v>4819</v>
      </c>
      <c r="J1114" s="47" t="s">
        <v>4820</v>
      </c>
    </row>
    <row r="1115" spans="1:10" ht="30" x14ac:dyDescent="0.25">
      <c r="A1115" s="44">
        <v>1112</v>
      </c>
      <c r="B1115" s="39" t="s">
        <v>1451</v>
      </c>
      <c r="C1115" s="101" t="s">
        <v>751</v>
      </c>
      <c r="D1115" s="101" t="s">
        <v>1452</v>
      </c>
      <c r="E1115" s="101" t="s">
        <v>1453</v>
      </c>
      <c r="F1115" s="9" t="s">
        <v>251</v>
      </c>
      <c r="G1115" s="29" t="s">
        <v>1636</v>
      </c>
      <c r="H1115" s="65" t="s">
        <v>4821</v>
      </c>
      <c r="I1115" s="65" t="s">
        <v>4822</v>
      </c>
      <c r="J1115" s="65" t="s">
        <v>4823</v>
      </c>
    </row>
    <row r="1116" spans="1:10" ht="30" x14ac:dyDescent="0.25">
      <c r="A1116" s="44">
        <v>1113</v>
      </c>
      <c r="B1116" s="39" t="s">
        <v>1451</v>
      </c>
      <c r="C1116" s="101" t="s">
        <v>751</v>
      </c>
      <c r="D1116" s="101" t="s">
        <v>1452</v>
      </c>
      <c r="E1116" s="101" t="s">
        <v>1453</v>
      </c>
      <c r="F1116" s="9" t="s">
        <v>251</v>
      </c>
      <c r="G1116" s="29" t="s">
        <v>1682</v>
      </c>
      <c r="H1116" s="65" t="s">
        <v>4824</v>
      </c>
      <c r="I1116" s="65" t="s">
        <v>4825</v>
      </c>
      <c r="J1116" s="65" t="s">
        <v>4826</v>
      </c>
    </row>
    <row r="1117" spans="1:10" ht="30" x14ac:dyDescent="0.25">
      <c r="A1117" s="44">
        <v>1114</v>
      </c>
      <c r="B1117" s="39" t="s">
        <v>1451</v>
      </c>
      <c r="C1117" s="101" t="s">
        <v>751</v>
      </c>
      <c r="D1117" s="101" t="s">
        <v>1452</v>
      </c>
      <c r="E1117" s="101" t="s">
        <v>1453</v>
      </c>
      <c r="F1117" s="9" t="s">
        <v>251</v>
      </c>
      <c r="G1117" s="29" t="s">
        <v>1577</v>
      </c>
      <c r="H1117" s="65" t="s">
        <v>4827</v>
      </c>
      <c r="I1117" s="65" t="s">
        <v>4828</v>
      </c>
      <c r="J1117" s="65" t="s">
        <v>4829</v>
      </c>
    </row>
    <row r="1118" spans="1:10" ht="30" x14ac:dyDescent="0.25">
      <c r="A1118" s="44">
        <v>1115</v>
      </c>
      <c r="B1118" s="39" t="s">
        <v>1451</v>
      </c>
      <c r="C1118" s="101" t="s">
        <v>751</v>
      </c>
      <c r="D1118" s="101" t="s">
        <v>1452</v>
      </c>
      <c r="E1118" s="101" t="s">
        <v>1453</v>
      </c>
      <c r="F1118" s="9" t="s">
        <v>251</v>
      </c>
      <c r="G1118" s="29" t="s">
        <v>1739</v>
      </c>
      <c r="H1118" s="65" t="s">
        <v>4830</v>
      </c>
      <c r="I1118" s="65" t="s">
        <v>4831</v>
      </c>
      <c r="J1118" s="65" t="s">
        <v>4832</v>
      </c>
    </row>
    <row r="1119" spans="1:10" ht="30" x14ac:dyDescent="0.25">
      <c r="A1119" s="44">
        <v>1116</v>
      </c>
      <c r="B1119" s="39" t="s">
        <v>1451</v>
      </c>
      <c r="C1119" s="101" t="s">
        <v>751</v>
      </c>
      <c r="D1119" s="101" t="s">
        <v>1452</v>
      </c>
      <c r="E1119" s="101" t="s">
        <v>1453</v>
      </c>
      <c r="F1119" s="9" t="s">
        <v>251</v>
      </c>
      <c r="G1119" s="29" t="s">
        <v>1612</v>
      </c>
      <c r="H1119" s="65" t="s">
        <v>4833</v>
      </c>
      <c r="I1119" s="65" t="s">
        <v>4834</v>
      </c>
      <c r="J1119" s="65" t="s">
        <v>4835</v>
      </c>
    </row>
    <row r="1120" spans="1:10" ht="30" x14ac:dyDescent="0.25">
      <c r="A1120" s="44">
        <v>1117</v>
      </c>
      <c r="B1120" s="39" t="s">
        <v>1451</v>
      </c>
      <c r="C1120" s="101" t="s">
        <v>751</v>
      </c>
      <c r="D1120" s="101" t="s">
        <v>1452</v>
      </c>
      <c r="E1120" s="101" t="s">
        <v>1453</v>
      </c>
      <c r="F1120" s="9" t="s">
        <v>251</v>
      </c>
      <c r="G1120" s="29" t="s">
        <v>1565</v>
      </c>
      <c r="H1120" s="65" t="s">
        <v>4836</v>
      </c>
      <c r="I1120" s="65" t="s">
        <v>4837</v>
      </c>
      <c r="J1120" s="65" t="s">
        <v>4838</v>
      </c>
    </row>
    <row r="1121" spans="1:10" x14ac:dyDescent="0.25">
      <c r="A1121" s="44">
        <v>1118</v>
      </c>
      <c r="B1121" s="39" t="s">
        <v>1457</v>
      </c>
      <c r="C1121" s="101" t="s">
        <v>751</v>
      </c>
      <c r="D1121" s="101" t="s">
        <v>1458</v>
      </c>
      <c r="E1121" s="101" t="s">
        <v>1458</v>
      </c>
      <c r="F1121" s="9" t="s">
        <v>251</v>
      </c>
      <c r="G1121" s="29" t="s">
        <v>1636</v>
      </c>
      <c r="H1121" s="65" t="s">
        <v>4839</v>
      </c>
      <c r="I1121" s="65" t="s">
        <v>4840</v>
      </c>
      <c r="J1121" s="65" t="s">
        <v>4841</v>
      </c>
    </row>
    <row r="1122" spans="1:10" x14ac:dyDescent="0.25">
      <c r="A1122" s="44">
        <v>1119</v>
      </c>
      <c r="B1122" s="39" t="s">
        <v>1457</v>
      </c>
      <c r="C1122" s="101" t="s">
        <v>751</v>
      </c>
      <c r="D1122" s="101" t="s">
        <v>1458</v>
      </c>
      <c r="E1122" s="101" t="s">
        <v>1458</v>
      </c>
      <c r="F1122" s="9" t="s">
        <v>251</v>
      </c>
      <c r="G1122" s="29" t="s">
        <v>1720</v>
      </c>
      <c r="H1122" s="65" t="s">
        <v>4842</v>
      </c>
      <c r="I1122" s="65" t="s">
        <v>4843</v>
      </c>
      <c r="J1122" s="65" t="s">
        <v>4844</v>
      </c>
    </row>
    <row r="1123" spans="1:10" x14ac:dyDescent="0.25">
      <c r="A1123" s="44">
        <v>1120</v>
      </c>
      <c r="B1123" s="39" t="s">
        <v>1457</v>
      </c>
      <c r="C1123" s="101" t="s">
        <v>751</v>
      </c>
      <c r="D1123" s="101" t="s">
        <v>1458</v>
      </c>
      <c r="E1123" s="101" t="s">
        <v>1458</v>
      </c>
      <c r="F1123" s="9" t="s">
        <v>251</v>
      </c>
      <c r="G1123" s="29" t="s">
        <v>1612</v>
      </c>
      <c r="H1123" s="65" t="s">
        <v>4845</v>
      </c>
      <c r="I1123" s="65" t="s">
        <v>4846</v>
      </c>
      <c r="J1123" s="65" t="s">
        <v>4847</v>
      </c>
    </row>
    <row r="1124" spans="1:10" x14ac:dyDescent="0.25">
      <c r="A1124" s="44">
        <v>1121</v>
      </c>
      <c r="B1124" s="39" t="s">
        <v>1457</v>
      </c>
      <c r="C1124" s="101" t="s">
        <v>751</v>
      </c>
      <c r="D1124" s="101" t="s">
        <v>1458</v>
      </c>
      <c r="E1124" s="101" t="s">
        <v>1458</v>
      </c>
      <c r="F1124" s="9" t="s">
        <v>251</v>
      </c>
      <c r="G1124" s="29" t="s">
        <v>1739</v>
      </c>
      <c r="H1124" s="65" t="s">
        <v>4848</v>
      </c>
      <c r="I1124" s="65" t="s">
        <v>4849</v>
      </c>
      <c r="J1124" s="65" t="s">
        <v>4850</v>
      </c>
    </row>
    <row r="1125" spans="1:10" x14ac:dyDescent="0.25">
      <c r="A1125" s="44">
        <v>1122</v>
      </c>
      <c r="B1125" s="39" t="s">
        <v>1457</v>
      </c>
      <c r="C1125" s="101" t="s">
        <v>751</v>
      </c>
      <c r="D1125" s="101" t="s">
        <v>1458</v>
      </c>
      <c r="E1125" s="101" t="s">
        <v>1458</v>
      </c>
      <c r="F1125" s="9" t="s">
        <v>251</v>
      </c>
      <c r="G1125" s="29" t="s">
        <v>1577</v>
      </c>
      <c r="H1125" s="65" t="s">
        <v>4851</v>
      </c>
      <c r="I1125" s="65" t="s">
        <v>4852</v>
      </c>
      <c r="J1125" s="65" t="s">
        <v>4853</v>
      </c>
    </row>
    <row r="1126" spans="1:10" x14ac:dyDescent="0.25">
      <c r="A1126" s="44">
        <v>1123</v>
      </c>
      <c r="B1126" s="39" t="s">
        <v>1457</v>
      </c>
      <c r="C1126" s="101" t="s">
        <v>751</v>
      </c>
      <c r="D1126" s="101" t="s">
        <v>1458</v>
      </c>
      <c r="E1126" s="101" t="s">
        <v>1458</v>
      </c>
      <c r="F1126" s="9" t="s">
        <v>251</v>
      </c>
      <c r="G1126" s="29" t="s">
        <v>1565</v>
      </c>
      <c r="H1126" s="65" t="s">
        <v>4854</v>
      </c>
      <c r="I1126" s="65" t="s">
        <v>4855</v>
      </c>
      <c r="J1126" s="65" t="s">
        <v>4856</v>
      </c>
    </row>
    <row r="1127" spans="1:10" x14ac:dyDescent="0.25">
      <c r="A1127" s="44">
        <v>1124</v>
      </c>
      <c r="B1127" s="39" t="s">
        <v>1462</v>
      </c>
      <c r="C1127" s="101" t="s">
        <v>751</v>
      </c>
      <c r="D1127" s="101" t="s">
        <v>1463</v>
      </c>
      <c r="E1127" s="101" t="s">
        <v>1463</v>
      </c>
      <c r="F1127" s="9" t="s">
        <v>251</v>
      </c>
      <c r="G1127" s="29" t="s">
        <v>2218</v>
      </c>
      <c r="H1127" s="65" t="s">
        <v>4857</v>
      </c>
      <c r="I1127" s="65" t="s">
        <v>4858</v>
      </c>
      <c r="J1127" s="65" t="s">
        <v>4859</v>
      </c>
    </row>
    <row r="1128" spans="1:10" x14ac:dyDescent="0.25">
      <c r="A1128" s="44">
        <v>1125</v>
      </c>
      <c r="B1128" s="39" t="s">
        <v>1462</v>
      </c>
      <c r="C1128" s="101" t="s">
        <v>751</v>
      </c>
      <c r="D1128" s="101" t="s">
        <v>1463</v>
      </c>
      <c r="E1128" s="101" t="s">
        <v>1463</v>
      </c>
      <c r="F1128" s="9" t="s">
        <v>251</v>
      </c>
      <c r="G1128" s="29" t="s">
        <v>1636</v>
      </c>
      <c r="H1128" s="65" t="s">
        <v>4860</v>
      </c>
      <c r="I1128" s="65" t="s">
        <v>4861</v>
      </c>
      <c r="J1128" s="65" t="s">
        <v>4862</v>
      </c>
    </row>
    <row r="1129" spans="1:10" x14ac:dyDescent="0.25">
      <c r="A1129" s="44">
        <v>1126</v>
      </c>
      <c r="B1129" s="39" t="s">
        <v>1462</v>
      </c>
      <c r="C1129" s="101" t="s">
        <v>751</v>
      </c>
      <c r="D1129" s="101" t="s">
        <v>1463</v>
      </c>
      <c r="E1129" s="101" t="s">
        <v>1463</v>
      </c>
      <c r="F1129" s="9" t="s">
        <v>251</v>
      </c>
      <c r="G1129" s="29" t="s">
        <v>1739</v>
      </c>
      <c r="H1129" s="65" t="s">
        <v>4863</v>
      </c>
      <c r="I1129" s="65" t="s">
        <v>4864</v>
      </c>
      <c r="J1129" s="65" t="s">
        <v>4865</v>
      </c>
    </row>
    <row r="1130" spans="1:10" x14ac:dyDescent="0.25">
      <c r="A1130" s="44">
        <v>1127</v>
      </c>
      <c r="B1130" s="39" t="s">
        <v>1462</v>
      </c>
      <c r="C1130" s="101" t="s">
        <v>751</v>
      </c>
      <c r="D1130" s="101" t="s">
        <v>1463</v>
      </c>
      <c r="E1130" s="101" t="s">
        <v>1463</v>
      </c>
      <c r="F1130" s="9" t="s">
        <v>251</v>
      </c>
      <c r="G1130" s="29" t="s">
        <v>1612</v>
      </c>
      <c r="H1130" s="65" t="s">
        <v>4866</v>
      </c>
      <c r="I1130" s="65" t="s">
        <v>4867</v>
      </c>
      <c r="J1130" s="65" t="s">
        <v>4868</v>
      </c>
    </row>
    <row r="1131" spans="1:10" x14ac:dyDescent="0.25">
      <c r="A1131" s="44">
        <v>1128</v>
      </c>
      <c r="B1131" s="39" t="s">
        <v>1462</v>
      </c>
      <c r="C1131" s="101" t="s">
        <v>751</v>
      </c>
      <c r="D1131" s="101" t="s">
        <v>1463</v>
      </c>
      <c r="E1131" s="101" t="s">
        <v>1463</v>
      </c>
      <c r="F1131" s="9" t="s">
        <v>251</v>
      </c>
      <c r="G1131" s="29" t="s">
        <v>1720</v>
      </c>
      <c r="H1131" s="65" t="s">
        <v>4869</v>
      </c>
      <c r="I1131" s="65" t="s">
        <v>4870</v>
      </c>
      <c r="J1131" s="65" t="s">
        <v>4871</v>
      </c>
    </row>
    <row r="1132" spans="1:10" x14ac:dyDescent="0.25">
      <c r="A1132" s="44">
        <v>1129</v>
      </c>
      <c r="B1132" s="39" t="s">
        <v>1462</v>
      </c>
      <c r="C1132" s="101" t="s">
        <v>751</v>
      </c>
      <c r="D1132" s="101" t="s">
        <v>1463</v>
      </c>
      <c r="E1132" s="101" t="s">
        <v>1463</v>
      </c>
      <c r="F1132" s="9" t="s">
        <v>251</v>
      </c>
      <c r="G1132" s="29" t="s">
        <v>1565</v>
      </c>
      <c r="H1132" s="65" t="s">
        <v>4872</v>
      </c>
      <c r="I1132" s="65" t="s">
        <v>4873</v>
      </c>
      <c r="J1132" s="65" t="s">
        <v>4874</v>
      </c>
    </row>
    <row r="1133" spans="1:10" x14ac:dyDescent="0.25">
      <c r="A1133" s="44">
        <v>1130</v>
      </c>
      <c r="B1133" s="39" t="s">
        <v>1469</v>
      </c>
      <c r="C1133" s="101" t="s">
        <v>751</v>
      </c>
      <c r="D1133" s="101" t="s">
        <v>1470</v>
      </c>
      <c r="E1133" s="101" t="s">
        <v>1471</v>
      </c>
      <c r="F1133" s="9" t="s">
        <v>251</v>
      </c>
      <c r="G1133" s="29" t="s">
        <v>1569</v>
      </c>
      <c r="H1133" s="65" t="s">
        <v>4875</v>
      </c>
      <c r="I1133" s="65" t="s">
        <v>4876</v>
      </c>
      <c r="J1133" s="65" t="s">
        <v>4877</v>
      </c>
    </row>
    <row r="1134" spans="1:10" x14ac:dyDescent="0.25">
      <c r="A1134" s="44">
        <v>1131</v>
      </c>
      <c r="B1134" s="39" t="s">
        <v>1469</v>
      </c>
      <c r="C1134" s="101" t="s">
        <v>751</v>
      </c>
      <c r="D1134" s="101" t="s">
        <v>1470</v>
      </c>
      <c r="E1134" s="101" t="s">
        <v>1471</v>
      </c>
      <c r="F1134" s="9" t="s">
        <v>251</v>
      </c>
      <c r="G1134" s="29" t="s">
        <v>1636</v>
      </c>
      <c r="H1134" s="65" t="s">
        <v>4878</v>
      </c>
      <c r="I1134" s="65" t="s">
        <v>4879</v>
      </c>
      <c r="J1134" s="65" t="s">
        <v>4880</v>
      </c>
    </row>
    <row r="1135" spans="1:10" x14ac:dyDescent="0.25">
      <c r="A1135" s="44">
        <v>1132</v>
      </c>
      <c r="B1135" s="39" t="s">
        <v>1469</v>
      </c>
      <c r="C1135" s="101" t="s">
        <v>751</v>
      </c>
      <c r="D1135" s="101" t="s">
        <v>1470</v>
      </c>
      <c r="E1135" s="101" t="s">
        <v>1471</v>
      </c>
      <c r="F1135" s="9" t="s">
        <v>251</v>
      </c>
      <c r="G1135" s="29" t="s">
        <v>1612</v>
      </c>
      <c r="H1135" s="65" t="s">
        <v>4881</v>
      </c>
      <c r="I1135" s="65" t="s">
        <v>4882</v>
      </c>
      <c r="J1135" s="65" t="s">
        <v>4883</v>
      </c>
    </row>
    <row r="1136" spans="1:10" x14ac:dyDescent="0.25">
      <c r="A1136" s="44">
        <v>1133</v>
      </c>
      <c r="B1136" s="39" t="s">
        <v>1469</v>
      </c>
      <c r="C1136" s="101" t="s">
        <v>751</v>
      </c>
      <c r="D1136" s="101" t="s">
        <v>1470</v>
      </c>
      <c r="E1136" s="101" t="s">
        <v>1471</v>
      </c>
      <c r="F1136" s="9" t="s">
        <v>251</v>
      </c>
      <c r="G1136" s="29" t="s">
        <v>1625</v>
      </c>
      <c r="H1136" s="65" t="s">
        <v>4884</v>
      </c>
      <c r="I1136" s="65" t="s">
        <v>4885</v>
      </c>
      <c r="J1136" s="65" t="s">
        <v>4886</v>
      </c>
    </row>
    <row r="1137" spans="1:10" x14ac:dyDescent="0.25">
      <c r="A1137" s="44">
        <v>1134</v>
      </c>
      <c r="B1137" s="39" t="s">
        <v>1469</v>
      </c>
      <c r="C1137" s="101" t="s">
        <v>751</v>
      </c>
      <c r="D1137" s="101" t="s">
        <v>1470</v>
      </c>
      <c r="E1137" s="101" t="s">
        <v>1471</v>
      </c>
      <c r="F1137" s="9" t="s">
        <v>251</v>
      </c>
      <c r="G1137" s="29" t="s">
        <v>1739</v>
      </c>
      <c r="H1137" s="65" t="s">
        <v>4887</v>
      </c>
      <c r="I1137" s="65" t="s">
        <v>4888</v>
      </c>
      <c r="J1137" s="65" t="s">
        <v>4889</v>
      </c>
    </row>
    <row r="1138" spans="1:10" x14ac:dyDescent="0.25">
      <c r="A1138" s="44">
        <v>1135</v>
      </c>
      <c r="B1138" s="39" t="s">
        <v>1469</v>
      </c>
      <c r="C1138" s="101" t="s">
        <v>751</v>
      </c>
      <c r="D1138" s="101" t="s">
        <v>1470</v>
      </c>
      <c r="E1138" s="101" t="s">
        <v>1471</v>
      </c>
      <c r="F1138" s="9" t="s">
        <v>251</v>
      </c>
      <c r="G1138" s="29" t="s">
        <v>1565</v>
      </c>
      <c r="H1138" s="65" t="s">
        <v>4890</v>
      </c>
      <c r="I1138" s="65" t="s">
        <v>4891</v>
      </c>
      <c r="J1138" s="65" t="s">
        <v>4892</v>
      </c>
    </row>
    <row r="1139" spans="1:10" ht="30" x14ac:dyDescent="0.25">
      <c r="A1139" s="44">
        <v>1136</v>
      </c>
      <c r="B1139" s="29" t="s">
        <v>1475</v>
      </c>
      <c r="C1139" s="101" t="s">
        <v>751</v>
      </c>
      <c r="D1139" s="101" t="s">
        <v>1476</v>
      </c>
      <c r="E1139" s="101" t="s">
        <v>1477</v>
      </c>
      <c r="F1139" s="9" t="s">
        <v>228</v>
      </c>
      <c r="G1139" s="29" t="s">
        <v>1569</v>
      </c>
      <c r="H1139" s="47" t="s">
        <v>4893</v>
      </c>
      <c r="I1139" s="47" t="s">
        <v>4894</v>
      </c>
      <c r="J1139" s="47" t="s">
        <v>4895</v>
      </c>
    </row>
    <row r="1140" spans="1:10" ht="30" x14ac:dyDescent="0.25">
      <c r="A1140" s="44">
        <v>1137</v>
      </c>
      <c r="B1140" s="29" t="s">
        <v>1475</v>
      </c>
      <c r="C1140" s="101" t="s">
        <v>751</v>
      </c>
      <c r="D1140" s="101" t="s">
        <v>1476</v>
      </c>
      <c r="E1140" s="101" t="s">
        <v>1477</v>
      </c>
      <c r="F1140" s="9" t="s">
        <v>228</v>
      </c>
      <c r="G1140" s="29" t="s">
        <v>1577</v>
      </c>
      <c r="H1140" s="47" t="s">
        <v>4896</v>
      </c>
      <c r="I1140" s="47" t="s">
        <v>4897</v>
      </c>
      <c r="J1140" s="47" t="s">
        <v>4898</v>
      </c>
    </row>
    <row r="1141" spans="1:10" ht="30" x14ac:dyDescent="0.25">
      <c r="A1141" s="44">
        <v>1138</v>
      </c>
      <c r="B1141" s="29" t="s">
        <v>1475</v>
      </c>
      <c r="C1141" s="101" t="s">
        <v>751</v>
      </c>
      <c r="D1141" s="101" t="s">
        <v>1476</v>
      </c>
      <c r="E1141" s="101" t="s">
        <v>1477</v>
      </c>
      <c r="F1141" s="9" t="s">
        <v>228</v>
      </c>
      <c r="G1141" s="29" t="s">
        <v>3518</v>
      </c>
      <c r="H1141" s="47" t="s">
        <v>4899</v>
      </c>
      <c r="I1141" s="47" t="s">
        <v>4900</v>
      </c>
      <c r="J1141" s="47" t="s">
        <v>4901</v>
      </c>
    </row>
    <row r="1142" spans="1:10" ht="30" x14ac:dyDescent="0.25">
      <c r="A1142" s="44">
        <v>1139</v>
      </c>
      <c r="B1142" s="29" t="s">
        <v>1475</v>
      </c>
      <c r="C1142" s="101" t="s">
        <v>751</v>
      </c>
      <c r="D1142" s="101" t="s">
        <v>1476</v>
      </c>
      <c r="E1142" s="101" t="s">
        <v>1477</v>
      </c>
      <c r="F1142" s="9" t="s">
        <v>228</v>
      </c>
      <c r="G1142" s="29" t="s">
        <v>1692</v>
      </c>
      <c r="H1142" s="47" t="s">
        <v>4902</v>
      </c>
      <c r="I1142" s="47" t="s">
        <v>4903</v>
      </c>
      <c r="J1142" s="47" t="s">
        <v>4904</v>
      </c>
    </row>
    <row r="1143" spans="1:10" ht="30" x14ac:dyDescent="0.25">
      <c r="A1143" s="44">
        <v>1140</v>
      </c>
      <c r="B1143" s="29" t="s">
        <v>1475</v>
      </c>
      <c r="C1143" s="101" t="s">
        <v>751</v>
      </c>
      <c r="D1143" s="101" t="s">
        <v>1476</v>
      </c>
      <c r="E1143" s="101" t="s">
        <v>1477</v>
      </c>
      <c r="F1143" s="9" t="s">
        <v>228</v>
      </c>
      <c r="G1143" s="29" t="s">
        <v>3256</v>
      </c>
      <c r="H1143" s="47" t="s">
        <v>4905</v>
      </c>
      <c r="I1143" s="47" t="s">
        <v>4906</v>
      </c>
      <c r="J1143" s="47" t="s">
        <v>4907</v>
      </c>
    </row>
    <row r="1144" spans="1:10" ht="30" x14ac:dyDescent="0.25">
      <c r="A1144" s="44">
        <v>1141</v>
      </c>
      <c r="B1144" s="29" t="s">
        <v>1475</v>
      </c>
      <c r="C1144" s="101" t="s">
        <v>751</v>
      </c>
      <c r="D1144" s="101" t="s">
        <v>1476</v>
      </c>
      <c r="E1144" s="101" t="s">
        <v>1477</v>
      </c>
      <c r="F1144" s="9" t="s">
        <v>228</v>
      </c>
      <c r="G1144" s="29" t="s">
        <v>1565</v>
      </c>
      <c r="H1144" s="47" t="s">
        <v>4908</v>
      </c>
      <c r="I1144" s="47" t="s">
        <v>4909</v>
      </c>
      <c r="J1144" s="47" t="s">
        <v>4910</v>
      </c>
    </row>
    <row r="1145" spans="1:10" ht="30" x14ac:dyDescent="0.25">
      <c r="A1145" s="44">
        <v>1142</v>
      </c>
      <c r="B1145" s="29" t="s">
        <v>1481</v>
      </c>
      <c r="C1145" s="101" t="s">
        <v>751</v>
      </c>
      <c r="D1145" s="101" t="s">
        <v>1482</v>
      </c>
      <c r="E1145" s="101" t="s">
        <v>1483</v>
      </c>
      <c r="F1145" s="9" t="s">
        <v>228</v>
      </c>
      <c r="G1145" s="29" t="s">
        <v>1569</v>
      </c>
      <c r="H1145" s="47" t="s">
        <v>4911</v>
      </c>
      <c r="I1145" s="47" t="s">
        <v>4912</v>
      </c>
      <c r="J1145" s="47" t="s">
        <v>4913</v>
      </c>
    </row>
    <row r="1146" spans="1:10" ht="30" x14ac:dyDescent="0.25">
      <c r="A1146" s="44">
        <v>1143</v>
      </c>
      <c r="B1146" s="29" t="s">
        <v>1481</v>
      </c>
      <c r="C1146" s="101" t="s">
        <v>751</v>
      </c>
      <c r="D1146" s="101" t="s">
        <v>1482</v>
      </c>
      <c r="E1146" s="101" t="s">
        <v>1483</v>
      </c>
      <c r="F1146" s="9" t="s">
        <v>228</v>
      </c>
      <c r="G1146" s="29" t="s">
        <v>1577</v>
      </c>
      <c r="H1146" s="47" t="s">
        <v>4914</v>
      </c>
      <c r="I1146" s="47" t="s">
        <v>4915</v>
      </c>
      <c r="J1146" s="47" t="s">
        <v>4916</v>
      </c>
    </row>
    <row r="1147" spans="1:10" ht="30" x14ac:dyDescent="0.25">
      <c r="A1147" s="44">
        <v>1144</v>
      </c>
      <c r="B1147" s="29" t="s">
        <v>1481</v>
      </c>
      <c r="C1147" s="101" t="s">
        <v>751</v>
      </c>
      <c r="D1147" s="101" t="s">
        <v>1482</v>
      </c>
      <c r="E1147" s="101" t="s">
        <v>1483</v>
      </c>
      <c r="F1147" s="9" t="s">
        <v>228</v>
      </c>
      <c r="G1147" s="29" t="s">
        <v>1584</v>
      </c>
      <c r="H1147" s="47" t="s">
        <v>4917</v>
      </c>
      <c r="I1147" s="47" t="s">
        <v>4918</v>
      </c>
      <c r="J1147" s="47" t="s">
        <v>4919</v>
      </c>
    </row>
    <row r="1148" spans="1:10" ht="30" x14ac:dyDescent="0.25">
      <c r="A1148" s="44">
        <v>1145</v>
      </c>
      <c r="B1148" s="29" t="s">
        <v>1481</v>
      </c>
      <c r="C1148" s="101" t="s">
        <v>751</v>
      </c>
      <c r="D1148" s="101" t="s">
        <v>1482</v>
      </c>
      <c r="E1148" s="101" t="s">
        <v>1483</v>
      </c>
      <c r="F1148" s="9" t="s">
        <v>228</v>
      </c>
      <c r="G1148" s="29" t="s">
        <v>1612</v>
      </c>
      <c r="H1148" s="47" t="s">
        <v>4920</v>
      </c>
      <c r="I1148" s="47" t="s">
        <v>4921</v>
      </c>
      <c r="J1148" s="47" t="s">
        <v>4922</v>
      </c>
    </row>
    <row r="1149" spans="1:10" ht="30" x14ac:dyDescent="0.25">
      <c r="A1149" s="44">
        <v>1146</v>
      </c>
      <c r="B1149" s="29" t="s">
        <v>1481</v>
      </c>
      <c r="C1149" s="101" t="s">
        <v>751</v>
      </c>
      <c r="D1149" s="101" t="s">
        <v>1482</v>
      </c>
      <c r="E1149" s="101" t="s">
        <v>1483</v>
      </c>
      <c r="F1149" s="9" t="s">
        <v>228</v>
      </c>
      <c r="G1149" s="29" t="s">
        <v>1739</v>
      </c>
      <c r="H1149" s="47" t="s">
        <v>4923</v>
      </c>
      <c r="I1149" s="47" t="s">
        <v>4924</v>
      </c>
      <c r="J1149" s="47" t="s">
        <v>4925</v>
      </c>
    </row>
    <row r="1150" spans="1:10" ht="30" x14ac:dyDescent="0.25">
      <c r="A1150" s="44">
        <v>1147</v>
      </c>
      <c r="B1150" s="29" t="s">
        <v>1481</v>
      </c>
      <c r="C1150" s="101" t="s">
        <v>751</v>
      </c>
      <c r="D1150" s="101" t="s">
        <v>1482</v>
      </c>
      <c r="E1150" s="101" t="s">
        <v>1483</v>
      </c>
      <c r="F1150" s="9" t="s">
        <v>228</v>
      </c>
      <c r="G1150" s="29" t="s">
        <v>1565</v>
      </c>
      <c r="H1150" s="47" t="s">
        <v>4926</v>
      </c>
      <c r="I1150" s="47" t="s">
        <v>4927</v>
      </c>
      <c r="J1150" s="47" t="s">
        <v>4928</v>
      </c>
    </row>
    <row r="1151" spans="1:10" ht="30" x14ac:dyDescent="0.25">
      <c r="A1151" s="44">
        <v>1148</v>
      </c>
      <c r="B1151" s="29" t="s">
        <v>1487</v>
      </c>
      <c r="C1151" s="101" t="s">
        <v>1336</v>
      </c>
      <c r="D1151" s="101" t="s">
        <v>1488</v>
      </c>
      <c r="E1151" s="101" t="s">
        <v>1489</v>
      </c>
      <c r="F1151" s="9" t="s">
        <v>228</v>
      </c>
      <c r="G1151" s="29" t="s">
        <v>1569</v>
      </c>
      <c r="H1151" s="47" t="s">
        <v>4929</v>
      </c>
      <c r="I1151" s="47" t="s">
        <v>4930</v>
      </c>
      <c r="J1151" s="47" t="s">
        <v>4931</v>
      </c>
    </row>
    <row r="1152" spans="1:10" ht="30" x14ac:dyDescent="0.25">
      <c r="A1152" s="44">
        <v>1149</v>
      </c>
      <c r="B1152" s="29" t="s">
        <v>1487</v>
      </c>
      <c r="C1152" s="101" t="s">
        <v>1336</v>
      </c>
      <c r="D1152" s="101" t="s">
        <v>1488</v>
      </c>
      <c r="E1152" s="101" t="s">
        <v>1489</v>
      </c>
      <c r="F1152" s="9" t="s">
        <v>228</v>
      </c>
      <c r="G1152" s="29" t="s">
        <v>1550</v>
      </c>
      <c r="H1152" s="47" t="s">
        <v>4932</v>
      </c>
      <c r="I1152" s="47" t="s">
        <v>4933</v>
      </c>
      <c r="J1152" s="47" t="s">
        <v>4934</v>
      </c>
    </row>
    <row r="1153" spans="1:10" ht="30" x14ac:dyDescent="0.25">
      <c r="A1153" s="44">
        <v>1150</v>
      </c>
      <c r="B1153" s="29" t="s">
        <v>1487</v>
      </c>
      <c r="C1153" s="101" t="s">
        <v>1336</v>
      </c>
      <c r="D1153" s="101" t="s">
        <v>1488</v>
      </c>
      <c r="E1153" s="101" t="s">
        <v>1489</v>
      </c>
      <c r="F1153" s="9" t="s">
        <v>228</v>
      </c>
      <c r="G1153" s="29" t="s">
        <v>1692</v>
      </c>
      <c r="H1153" s="47" t="s">
        <v>4935</v>
      </c>
      <c r="I1153" s="47" t="s">
        <v>4936</v>
      </c>
      <c r="J1153" s="47" t="s">
        <v>4937</v>
      </c>
    </row>
    <row r="1154" spans="1:10" ht="30" x14ac:dyDescent="0.25">
      <c r="A1154" s="44">
        <v>1151</v>
      </c>
      <c r="B1154" s="29" t="s">
        <v>1487</v>
      </c>
      <c r="C1154" s="101" t="s">
        <v>1336</v>
      </c>
      <c r="D1154" s="101" t="s">
        <v>1488</v>
      </c>
      <c r="E1154" s="101" t="s">
        <v>1489</v>
      </c>
      <c r="F1154" s="9" t="s">
        <v>228</v>
      </c>
      <c r="G1154" s="29" t="s">
        <v>1636</v>
      </c>
      <c r="H1154" s="47" t="s">
        <v>4938</v>
      </c>
      <c r="I1154" s="47" t="s">
        <v>4939</v>
      </c>
      <c r="J1154" s="47" t="s">
        <v>4940</v>
      </c>
    </row>
    <row r="1155" spans="1:10" ht="30" x14ac:dyDescent="0.25">
      <c r="A1155" s="44">
        <v>1152</v>
      </c>
      <c r="B1155" s="29" t="s">
        <v>1487</v>
      </c>
      <c r="C1155" s="101" t="s">
        <v>1336</v>
      </c>
      <c r="D1155" s="101" t="s">
        <v>1488</v>
      </c>
      <c r="E1155" s="101" t="s">
        <v>1489</v>
      </c>
      <c r="F1155" s="9" t="s">
        <v>228</v>
      </c>
      <c r="G1155" s="29" t="s">
        <v>1584</v>
      </c>
      <c r="H1155" s="47" t="s">
        <v>4941</v>
      </c>
      <c r="I1155" s="47" t="s">
        <v>4942</v>
      </c>
      <c r="J1155" s="47" t="s">
        <v>4943</v>
      </c>
    </row>
    <row r="1156" spans="1:10" ht="30" x14ac:dyDescent="0.25">
      <c r="A1156" s="44">
        <v>1153</v>
      </c>
      <c r="B1156" s="29" t="s">
        <v>1487</v>
      </c>
      <c r="C1156" s="101" t="s">
        <v>1336</v>
      </c>
      <c r="D1156" s="101" t="s">
        <v>1488</v>
      </c>
      <c r="E1156" s="101" t="s">
        <v>1489</v>
      </c>
      <c r="F1156" s="9" t="s">
        <v>228</v>
      </c>
      <c r="G1156" s="29" t="s">
        <v>1565</v>
      </c>
      <c r="H1156" s="47" t="s">
        <v>4944</v>
      </c>
      <c r="I1156" s="47" t="s">
        <v>4945</v>
      </c>
      <c r="J1156" s="47" t="s">
        <v>4946</v>
      </c>
    </row>
    <row r="1157" spans="1:10" ht="30" x14ac:dyDescent="0.25">
      <c r="A1157" s="44">
        <v>1154</v>
      </c>
      <c r="B1157" s="39" t="s">
        <v>1493</v>
      </c>
      <c r="C1157" s="101" t="s">
        <v>533</v>
      </c>
      <c r="D1157" s="101" t="s">
        <v>1494</v>
      </c>
      <c r="E1157" s="101" t="s">
        <v>1495</v>
      </c>
      <c r="F1157" s="9" t="s">
        <v>251</v>
      </c>
      <c r="G1157" s="29" t="s">
        <v>1859</v>
      </c>
      <c r="H1157" s="65" t="s">
        <v>4947</v>
      </c>
      <c r="I1157" s="65" t="s">
        <v>4948</v>
      </c>
      <c r="J1157" s="65" t="s">
        <v>4949</v>
      </c>
    </row>
    <row r="1158" spans="1:10" ht="30" x14ac:dyDescent="0.25">
      <c r="A1158" s="44">
        <v>1155</v>
      </c>
      <c r="B1158" s="39" t="s">
        <v>1493</v>
      </c>
      <c r="C1158" s="101" t="s">
        <v>533</v>
      </c>
      <c r="D1158" s="101" t="s">
        <v>1494</v>
      </c>
      <c r="E1158" s="101" t="s">
        <v>1495</v>
      </c>
      <c r="F1158" s="9" t="s">
        <v>251</v>
      </c>
      <c r="G1158" s="29" t="s">
        <v>1612</v>
      </c>
      <c r="H1158" s="65" t="s">
        <v>4950</v>
      </c>
      <c r="I1158" s="65" t="s">
        <v>4951</v>
      </c>
      <c r="J1158" s="65" t="s">
        <v>4952</v>
      </c>
    </row>
    <row r="1159" spans="1:10" ht="30" x14ac:dyDescent="0.25">
      <c r="A1159" s="44">
        <v>1156</v>
      </c>
      <c r="B1159" s="39" t="s">
        <v>1493</v>
      </c>
      <c r="C1159" s="101" t="s">
        <v>533</v>
      </c>
      <c r="D1159" s="101" t="s">
        <v>1494</v>
      </c>
      <c r="E1159" s="101" t="s">
        <v>1495</v>
      </c>
      <c r="F1159" s="9" t="s">
        <v>251</v>
      </c>
      <c r="G1159" s="29" t="s">
        <v>1625</v>
      </c>
      <c r="H1159" s="65" t="s">
        <v>4953</v>
      </c>
      <c r="I1159" s="65" t="s">
        <v>4954</v>
      </c>
      <c r="J1159" s="65" t="s">
        <v>4955</v>
      </c>
    </row>
    <row r="1160" spans="1:10" ht="30" x14ac:dyDescent="0.25">
      <c r="A1160" s="44">
        <v>1157</v>
      </c>
      <c r="B1160" s="39" t="s">
        <v>1493</v>
      </c>
      <c r="C1160" s="101" t="s">
        <v>533</v>
      </c>
      <c r="D1160" s="101" t="s">
        <v>1494</v>
      </c>
      <c r="E1160" s="101" t="s">
        <v>1495</v>
      </c>
      <c r="F1160" s="9" t="s">
        <v>251</v>
      </c>
      <c r="G1160" s="29" t="s">
        <v>1569</v>
      </c>
      <c r="H1160" s="65" t="s">
        <v>4956</v>
      </c>
      <c r="I1160" s="65" t="s">
        <v>4957</v>
      </c>
      <c r="J1160" s="65" t="s">
        <v>4958</v>
      </c>
    </row>
    <row r="1161" spans="1:10" ht="30" x14ac:dyDescent="0.25">
      <c r="A1161" s="44">
        <v>1158</v>
      </c>
      <c r="B1161" s="39" t="s">
        <v>1493</v>
      </c>
      <c r="C1161" s="101" t="s">
        <v>533</v>
      </c>
      <c r="D1161" s="101" t="s">
        <v>1494</v>
      </c>
      <c r="E1161" s="101" t="s">
        <v>1495</v>
      </c>
      <c r="F1161" s="9" t="s">
        <v>251</v>
      </c>
      <c r="G1161" s="29" t="s">
        <v>2081</v>
      </c>
      <c r="H1161" s="65" t="s">
        <v>4959</v>
      </c>
      <c r="I1161" s="65" t="s">
        <v>4960</v>
      </c>
      <c r="J1161" s="65" t="s">
        <v>4961</v>
      </c>
    </row>
    <row r="1162" spans="1:10" ht="30" x14ac:dyDescent="0.25">
      <c r="A1162" s="44">
        <v>1159</v>
      </c>
      <c r="B1162" s="39" t="s">
        <v>1493</v>
      </c>
      <c r="C1162" s="101" t="s">
        <v>533</v>
      </c>
      <c r="D1162" s="101" t="s">
        <v>1494</v>
      </c>
      <c r="E1162" s="101" t="s">
        <v>1495</v>
      </c>
      <c r="F1162" s="9" t="s">
        <v>251</v>
      </c>
      <c r="G1162" s="29" t="s">
        <v>1565</v>
      </c>
      <c r="H1162" s="65" t="s">
        <v>4962</v>
      </c>
      <c r="I1162" s="65" t="s">
        <v>4963</v>
      </c>
      <c r="J1162" s="65" t="s">
        <v>4964</v>
      </c>
    </row>
    <row r="1163" spans="1:10" ht="30" x14ac:dyDescent="0.25">
      <c r="A1163" s="44">
        <v>1160</v>
      </c>
      <c r="B1163" s="29" t="s">
        <v>1499</v>
      </c>
      <c r="C1163" s="101" t="s">
        <v>533</v>
      </c>
      <c r="D1163" s="101" t="s">
        <v>1500</v>
      </c>
      <c r="E1163" s="101" t="s">
        <v>1501</v>
      </c>
      <c r="F1163" s="9" t="s">
        <v>228</v>
      </c>
      <c r="G1163" s="29" t="s">
        <v>1625</v>
      </c>
      <c r="H1163" s="47" t="s">
        <v>4965</v>
      </c>
      <c r="I1163" s="47" t="s">
        <v>4966</v>
      </c>
      <c r="J1163" s="47" t="s">
        <v>4967</v>
      </c>
    </row>
    <row r="1164" spans="1:10" ht="30" x14ac:dyDescent="0.25">
      <c r="A1164" s="44">
        <v>1161</v>
      </c>
      <c r="B1164" s="29" t="s">
        <v>1499</v>
      </c>
      <c r="C1164" s="101" t="s">
        <v>533</v>
      </c>
      <c r="D1164" s="101" t="s">
        <v>1500</v>
      </c>
      <c r="E1164" s="101" t="s">
        <v>1501</v>
      </c>
      <c r="F1164" s="9" t="s">
        <v>228</v>
      </c>
      <c r="G1164" s="29" t="s">
        <v>1636</v>
      </c>
      <c r="H1164" s="47" t="s">
        <v>4968</v>
      </c>
      <c r="I1164" s="47" t="s">
        <v>4969</v>
      </c>
      <c r="J1164" s="47" t="s">
        <v>4970</v>
      </c>
    </row>
    <row r="1165" spans="1:10" ht="30" x14ac:dyDescent="0.25">
      <c r="A1165" s="44">
        <v>1162</v>
      </c>
      <c r="B1165" s="29" t="s">
        <v>1499</v>
      </c>
      <c r="C1165" s="101" t="s">
        <v>533</v>
      </c>
      <c r="D1165" s="101" t="s">
        <v>1500</v>
      </c>
      <c r="E1165" s="101" t="s">
        <v>1501</v>
      </c>
      <c r="F1165" s="9" t="s">
        <v>228</v>
      </c>
      <c r="G1165" s="29" t="s">
        <v>1612</v>
      </c>
      <c r="H1165" s="47" t="s">
        <v>4971</v>
      </c>
      <c r="I1165" s="47" t="s">
        <v>4972</v>
      </c>
      <c r="J1165" s="47" t="s">
        <v>4973</v>
      </c>
    </row>
    <row r="1166" spans="1:10" ht="30" x14ac:dyDescent="0.25">
      <c r="A1166" s="44">
        <v>1163</v>
      </c>
      <c r="B1166" s="29" t="s">
        <v>1499</v>
      </c>
      <c r="C1166" s="101" t="s">
        <v>533</v>
      </c>
      <c r="D1166" s="101" t="s">
        <v>1500</v>
      </c>
      <c r="E1166" s="101" t="s">
        <v>1501</v>
      </c>
      <c r="F1166" s="9" t="s">
        <v>228</v>
      </c>
      <c r="G1166" s="29" t="s">
        <v>1584</v>
      </c>
      <c r="H1166" s="47" t="s">
        <v>4974</v>
      </c>
      <c r="I1166" s="47" t="s">
        <v>4975</v>
      </c>
      <c r="J1166" s="47" t="s">
        <v>4976</v>
      </c>
    </row>
    <row r="1167" spans="1:10" ht="30" x14ac:dyDescent="0.25">
      <c r="A1167" s="44">
        <v>1164</v>
      </c>
      <c r="B1167" s="29" t="s">
        <v>1499</v>
      </c>
      <c r="C1167" s="101" t="s">
        <v>533</v>
      </c>
      <c r="D1167" s="101" t="s">
        <v>1500</v>
      </c>
      <c r="E1167" s="101" t="s">
        <v>1501</v>
      </c>
      <c r="F1167" s="9" t="s">
        <v>228</v>
      </c>
      <c r="G1167" s="29" t="s">
        <v>1573</v>
      </c>
      <c r="H1167" s="47" t="s">
        <v>4977</v>
      </c>
      <c r="I1167" s="47" t="s">
        <v>4978</v>
      </c>
      <c r="J1167" s="47" t="s">
        <v>4979</v>
      </c>
    </row>
    <row r="1168" spans="1:10" ht="30" x14ac:dyDescent="0.25">
      <c r="A1168" s="44">
        <v>1165</v>
      </c>
      <c r="B1168" s="29" t="s">
        <v>1499</v>
      </c>
      <c r="C1168" s="101" t="s">
        <v>533</v>
      </c>
      <c r="D1168" s="101" t="s">
        <v>1500</v>
      </c>
      <c r="E1168" s="101" t="s">
        <v>1501</v>
      </c>
      <c r="F1168" s="9" t="s">
        <v>228</v>
      </c>
      <c r="G1168" s="29" t="s">
        <v>1565</v>
      </c>
      <c r="H1168" s="47" t="s">
        <v>4980</v>
      </c>
      <c r="I1168" s="47" t="s">
        <v>4981</v>
      </c>
      <c r="J1168" s="47" t="s">
        <v>4982</v>
      </c>
    </row>
    <row r="1169" spans="1:10" x14ac:dyDescent="0.25">
      <c r="A1169" s="44">
        <v>1166</v>
      </c>
      <c r="B1169" s="39" t="s">
        <v>1505</v>
      </c>
      <c r="C1169" s="101" t="s">
        <v>751</v>
      </c>
      <c r="D1169" s="101" t="s">
        <v>1506</v>
      </c>
      <c r="E1169" s="101" t="s">
        <v>1507</v>
      </c>
      <c r="F1169" s="9" t="s">
        <v>251</v>
      </c>
      <c r="G1169" s="29" t="s">
        <v>1859</v>
      </c>
      <c r="H1169" s="65" t="s">
        <v>4983</v>
      </c>
      <c r="I1169" s="65" t="s">
        <v>4984</v>
      </c>
      <c r="J1169" s="65" t="s">
        <v>4985</v>
      </c>
    </row>
    <row r="1170" spans="1:10" x14ac:dyDescent="0.25">
      <c r="A1170" s="44">
        <v>1167</v>
      </c>
      <c r="B1170" s="39" t="s">
        <v>1505</v>
      </c>
      <c r="C1170" s="101" t="s">
        <v>751</v>
      </c>
      <c r="D1170" s="101" t="s">
        <v>1506</v>
      </c>
      <c r="E1170" s="101" t="s">
        <v>1507</v>
      </c>
      <c r="F1170" s="9" t="s">
        <v>251</v>
      </c>
      <c r="G1170" s="29" t="s">
        <v>1636</v>
      </c>
      <c r="H1170" s="65" t="s">
        <v>4986</v>
      </c>
      <c r="I1170" s="65" t="s">
        <v>4987</v>
      </c>
      <c r="J1170" s="65" t="s">
        <v>4988</v>
      </c>
    </row>
    <row r="1171" spans="1:10" x14ac:dyDescent="0.25">
      <c r="A1171" s="44">
        <v>1168</v>
      </c>
      <c r="B1171" s="39" t="s">
        <v>1505</v>
      </c>
      <c r="C1171" s="101" t="s">
        <v>751</v>
      </c>
      <c r="D1171" s="101" t="s">
        <v>1506</v>
      </c>
      <c r="E1171" s="101" t="s">
        <v>1507</v>
      </c>
      <c r="F1171" s="9" t="s">
        <v>251</v>
      </c>
      <c r="G1171" s="29" t="s">
        <v>1605</v>
      </c>
      <c r="H1171" s="65" t="s">
        <v>4989</v>
      </c>
      <c r="I1171" s="65" t="s">
        <v>4990</v>
      </c>
      <c r="J1171" s="65" t="s">
        <v>4991</v>
      </c>
    </row>
    <row r="1172" spans="1:10" x14ac:dyDescent="0.25">
      <c r="A1172" s="44">
        <v>1169</v>
      </c>
      <c r="B1172" s="39" t="s">
        <v>1505</v>
      </c>
      <c r="C1172" s="101" t="s">
        <v>751</v>
      </c>
      <c r="D1172" s="101" t="s">
        <v>1506</v>
      </c>
      <c r="E1172" s="101" t="s">
        <v>1507</v>
      </c>
      <c r="F1172" s="9" t="s">
        <v>251</v>
      </c>
      <c r="G1172" s="29" t="s">
        <v>1584</v>
      </c>
      <c r="H1172" s="65" t="s">
        <v>4992</v>
      </c>
      <c r="I1172" s="65" t="s">
        <v>4993</v>
      </c>
      <c r="J1172" s="65" t="s">
        <v>4994</v>
      </c>
    </row>
    <row r="1173" spans="1:10" x14ac:dyDescent="0.25">
      <c r="A1173" s="44">
        <v>1170</v>
      </c>
      <c r="B1173" s="39" t="s">
        <v>1505</v>
      </c>
      <c r="C1173" s="101" t="s">
        <v>751</v>
      </c>
      <c r="D1173" s="101" t="s">
        <v>1506</v>
      </c>
      <c r="E1173" s="101" t="s">
        <v>1507</v>
      </c>
      <c r="F1173" s="9" t="s">
        <v>251</v>
      </c>
      <c r="G1173" s="29" t="s">
        <v>1550</v>
      </c>
      <c r="H1173" s="65" t="s">
        <v>4995</v>
      </c>
      <c r="I1173" s="65" t="s">
        <v>4996</v>
      </c>
      <c r="J1173" s="65" t="s">
        <v>4997</v>
      </c>
    </row>
    <row r="1174" spans="1:10" x14ac:dyDescent="0.25">
      <c r="A1174" s="44">
        <v>1171</v>
      </c>
      <c r="B1174" s="39" t="s">
        <v>1505</v>
      </c>
      <c r="C1174" s="101" t="s">
        <v>751</v>
      </c>
      <c r="D1174" s="101" t="s">
        <v>1506</v>
      </c>
      <c r="E1174" s="101" t="s">
        <v>1507</v>
      </c>
      <c r="F1174" s="9" t="s">
        <v>251</v>
      </c>
      <c r="G1174" s="29" t="s">
        <v>1565</v>
      </c>
      <c r="H1174" s="65" t="s">
        <v>4998</v>
      </c>
      <c r="I1174" s="65" t="s">
        <v>4999</v>
      </c>
      <c r="J1174" s="65" t="s">
        <v>5000</v>
      </c>
    </row>
    <row r="1175" spans="1:10" ht="30" x14ac:dyDescent="0.25">
      <c r="A1175" s="44">
        <v>1172</v>
      </c>
      <c r="B1175" s="29" t="s">
        <v>1511</v>
      </c>
      <c r="C1175" s="101" t="s">
        <v>751</v>
      </c>
      <c r="D1175" s="101" t="s">
        <v>1512</v>
      </c>
      <c r="E1175" s="101" t="s">
        <v>1513</v>
      </c>
      <c r="F1175" s="9" t="s">
        <v>228</v>
      </c>
      <c r="G1175" s="29" t="s">
        <v>1569</v>
      </c>
      <c r="H1175" s="47" t="s">
        <v>5001</v>
      </c>
      <c r="I1175" s="47" t="s">
        <v>5002</v>
      </c>
      <c r="J1175" s="47" t="s">
        <v>5003</v>
      </c>
    </row>
    <row r="1176" spans="1:10" ht="30" x14ac:dyDescent="0.25">
      <c r="A1176" s="44">
        <v>1173</v>
      </c>
      <c r="B1176" s="29" t="s">
        <v>1511</v>
      </c>
      <c r="C1176" s="101" t="s">
        <v>751</v>
      </c>
      <c r="D1176" s="101" t="s">
        <v>1512</v>
      </c>
      <c r="E1176" s="101" t="s">
        <v>1513</v>
      </c>
      <c r="F1176" s="9" t="s">
        <v>228</v>
      </c>
      <c r="G1176" s="29" t="s">
        <v>1612</v>
      </c>
      <c r="H1176" s="47" t="s">
        <v>5004</v>
      </c>
      <c r="I1176" s="47" t="s">
        <v>5005</v>
      </c>
      <c r="J1176" s="47" t="s">
        <v>5006</v>
      </c>
    </row>
    <row r="1177" spans="1:10" ht="30" x14ac:dyDescent="0.25">
      <c r="A1177" s="44">
        <v>1174</v>
      </c>
      <c r="B1177" s="29" t="s">
        <v>1511</v>
      </c>
      <c r="C1177" s="101" t="s">
        <v>751</v>
      </c>
      <c r="D1177" s="101" t="s">
        <v>1512</v>
      </c>
      <c r="E1177" s="101" t="s">
        <v>1513</v>
      </c>
      <c r="F1177" s="9" t="s">
        <v>228</v>
      </c>
      <c r="G1177" s="29" t="s">
        <v>1692</v>
      </c>
      <c r="H1177" s="47" t="s">
        <v>5007</v>
      </c>
      <c r="I1177" s="47" t="s">
        <v>5008</v>
      </c>
      <c r="J1177" s="47" t="s">
        <v>5009</v>
      </c>
    </row>
    <row r="1178" spans="1:10" ht="30" x14ac:dyDescent="0.25">
      <c r="A1178" s="44">
        <v>1175</v>
      </c>
      <c r="B1178" s="29" t="s">
        <v>1511</v>
      </c>
      <c r="C1178" s="101" t="s">
        <v>751</v>
      </c>
      <c r="D1178" s="101" t="s">
        <v>1512</v>
      </c>
      <c r="E1178" s="101" t="s">
        <v>1513</v>
      </c>
      <c r="F1178" s="9" t="s">
        <v>228</v>
      </c>
      <c r="G1178" s="29" t="s">
        <v>1636</v>
      </c>
      <c r="H1178" s="47" t="s">
        <v>5010</v>
      </c>
      <c r="I1178" s="47" t="s">
        <v>5011</v>
      </c>
      <c r="J1178" s="47" t="s">
        <v>5012</v>
      </c>
    </row>
    <row r="1179" spans="1:10" ht="30" x14ac:dyDescent="0.25">
      <c r="A1179" s="44">
        <v>1176</v>
      </c>
      <c r="B1179" s="29" t="s">
        <v>1511</v>
      </c>
      <c r="C1179" s="101" t="s">
        <v>751</v>
      </c>
      <c r="D1179" s="101" t="s">
        <v>1512</v>
      </c>
      <c r="E1179" s="101" t="s">
        <v>1513</v>
      </c>
      <c r="F1179" s="9" t="s">
        <v>228</v>
      </c>
      <c r="G1179" s="29" t="s">
        <v>1859</v>
      </c>
      <c r="H1179" s="47" t="s">
        <v>5013</v>
      </c>
      <c r="I1179" s="47" t="s">
        <v>5014</v>
      </c>
      <c r="J1179" s="47" t="s">
        <v>5015</v>
      </c>
    </row>
    <row r="1180" spans="1:10" ht="30" x14ac:dyDescent="0.25">
      <c r="A1180" s="44">
        <v>1177</v>
      </c>
      <c r="B1180" s="29" t="s">
        <v>1511</v>
      </c>
      <c r="C1180" s="101" t="s">
        <v>751</v>
      </c>
      <c r="D1180" s="101" t="s">
        <v>1512</v>
      </c>
      <c r="E1180" s="101" t="s">
        <v>1513</v>
      </c>
      <c r="F1180" s="9" t="s">
        <v>228</v>
      </c>
      <c r="G1180" s="29" t="s">
        <v>1565</v>
      </c>
      <c r="H1180" s="47" t="s">
        <v>5016</v>
      </c>
      <c r="I1180" s="47" t="s">
        <v>5017</v>
      </c>
      <c r="J1180" s="47" t="s">
        <v>5018</v>
      </c>
    </row>
    <row r="1181" spans="1:10" x14ac:dyDescent="0.25">
      <c r="A1181" s="44">
        <v>1178</v>
      </c>
      <c r="B1181" s="29" t="s">
        <v>1517</v>
      </c>
      <c r="C1181" s="101" t="s">
        <v>751</v>
      </c>
      <c r="D1181" s="101" t="s">
        <v>1518</v>
      </c>
      <c r="E1181" s="101" t="s">
        <v>1519</v>
      </c>
      <c r="F1181" s="9" t="s">
        <v>228</v>
      </c>
      <c r="G1181" s="29" t="s">
        <v>1577</v>
      </c>
      <c r="H1181" s="47" t="s">
        <v>5019</v>
      </c>
      <c r="I1181" s="47" t="s">
        <v>5020</v>
      </c>
      <c r="J1181" s="47" t="s">
        <v>5021</v>
      </c>
    </row>
    <row r="1182" spans="1:10" x14ac:dyDescent="0.25">
      <c r="A1182" s="44">
        <v>1179</v>
      </c>
      <c r="B1182" s="29" t="s">
        <v>1517</v>
      </c>
      <c r="C1182" s="101" t="s">
        <v>751</v>
      </c>
      <c r="D1182" s="101" t="s">
        <v>1518</v>
      </c>
      <c r="E1182" s="101" t="s">
        <v>1519</v>
      </c>
      <c r="F1182" s="9" t="s">
        <v>228</v>
      </c>
      <c r="G1182" s="29" t="s">
        <v>1932</v>
      </c>
      <c r="H1182" s="47" t="s">
        <v>5022</v>
      </c>
      <c r="I1182" s="47" t="s">
        <v>5023</v>
      </c>
      <c r="J1182" s="47" t="s">
        <v>5024</v>
      </c>
    </row>
    <row r="1183" spans="1:10" x14ac:dyDescent="0.25">
      <c r="A1183" s="44">
        <v>1180</v>
      </c>
      <c r="B1183" s="29" t="s">
        <v>1517</v>
      </c>
      <c r="C1183" s="101" t="s">
        <v>751</v>
      </c>
      <c r="D1183" s="101" t="s">
        <v>1518</v>
      </c>
      <c r="E1183" s="101" t="s">
        <v>1519</v>
      </c>
      <c r="F1183" s="9" t="s">
        <v>228</v>
      </c>
      <c r="G1183" s="29" t="s">
        <v>1636</v>
      </c>
      <c r="H1183" s="47" t="s">
        <v>5025</v>
      </c>
      <c r="I1183" s="47" t="s">
        <v>5026</v>
      </c>
      <c r="J1183" s="47" t="s">
        <v>5027</v>
      </c>
    </row>
    <row r="1184" spans="1:10" x14ac:dyDescent="0.25">
      <c r="A1184" s="44">
        <v>1181</v>
      </c>
      <c r="B1184" s="29" t="s">
        <v>1517</v>
      </c>
      <c r="C1184" s="101" t="s">
        <v>751</v>
      </c>
      <c r="D1184" s="101" t="s">
        <v>1518</v>
      </c>
      <c r="E1184" s="101" t="s">
        <v>1519</v>
      </c>
      <c r="F1184" s="9" t="s">
        <v>228</v>
      </c>
      <c r="G1184" s="29" t="s">
        <v>1569</v>
      </c>
      <c r="H1184" s="47" t="s">
        <v>5028</v>
      </c>
      <c r="I1184" s="47" t="s">
        <v>5029</v>
      </c>
      <c r="J1184" s="47" t="s">
        <v>5030</v>
      </c>
    </row>
    <row r="1185" spans="1:10" x14ac:dyDescent="0.25">
      <c r="A1185" s="44">
        <v>1182</v>
      </c>
      <c r="B1185" s="29" t="s">
        <v>1517</v>
      </c>
      <c r="C1185" s="101" t="s">
        <v>751</v>
      </c>
      <c r="D1185" s="101" t="s">
        <v>1518</v>
      </c>
      <c r="E1185" s="101" t="s">
        <v>1519</v>
      </c>
      <c r="F1185" s="9" t="s">
        <v>228</v>
      </c>
      <c r="G1185" s="29" t="s">
        <v>2155</v>
      </c>
      <c r="H1185" s="47" t="s">
        <v>5031</v>
      </c>
      <c r="I1185" s="47" t="s">
        <v>5032</v>
      </c>
      <c r="J1185" s="47" t="s">
        <v>5033</v>
      </c>
    </row>
    <row r="1186" spans="1:10" x14ac:dyDescent="0.25">
      <c r="A1186" s="44">
        <v>1183</v>
      </c>
      <c r="B1186" s="29" t="s">
        <v>1517</v>
      </c>
      <c r="C1186" s="101" t="s">
        <v>751</v>
      </c>
      <c r="D1186" s="101" t="s">
        <v>1518</v>
      </c>
      <c r="E1186" s="101" t="s">
        <v>1519</v>
      </c>
      <c r="F1186" s="9" t="s">
        <v>228</v>
      </c>
      <c r="G1186" s="29" t="s">
        <v>1565</v>
      </c>
      <c r="H1186" s="47" t="s">
        <v>5034</v>
      </c>
      <c r="I1186" s="47" t="s">
        <v>5035</v>
      </c>
      <c r="J1186" s="47" t="s">
        <v>5036</v>
      </c>
    </row>
    <row r="1187" spans="1:10" ht="30" x14ac:dyDescent="0.25">
      <c r="A1187" s="44">
        <v>1184</v>
      </c>
      <c r="B1187" s="39" t="s">
        <v>1525</v>
      </c>
      <c r="C1187" s="101" t="s">
        <v>1336</v>
      </c>
      <c r="D1187" s="101" t="s">
        <v>1526</v>
      </c>
      <c r="E1187" s="101" t="s">
        <v>1527</v>
      </c>
      <c r="F1187" s="9" t="s">
        <v>251</v>
      </c>
      <c r="G1187" s="29" t="s">
        <v>1577</v>
      </c>
      <c r="H1187" s="65" t="s">
        <v>5037</v>
      </c>
      <c r="I1187" s="65" t="s">
        <v>5038</v>
      </c>
      <c r="J1187" s="65" t="s">
        <v>5039</v>
      </c>
    </row>
    <row r="1188" spans="1:10" ht="30" x14ac:dyDescent="0.25">
      <c r="A1188" s="44">
        <v>1185</v>
      </c>
      <c r="B1188" s="39" t="s">
        <v>1525</v>
      </c>
      <c r="C1188" s="101" t="s">
        <v>1336</v>
      </c>
      <c r="D1188" s="101" t="s">
        <v>1526</v>
      </c>
      <c r="E1188" s="101" t="s">
        <v>1527</v>
      </c>
      <c r="F1188" s="9" t="s">
        <v>251</v>
      </c>
      <c r="G1188" s="29" t="s">
        <v>2247</v>
      </c>
      <c r="H1188" s="65" t="s">
        <v>5040</v>
      </c>
      <c r="I1188" s="65" t="s">
        <v>5041</v>
      </c>
      <c r="J1188" s="65" t="s">
        <v>5042</v>
      </c>
    </row>
    <row r="1189" spans="1:10" ht="30" x14ac:dyDescent="0.25">
      <c r="A1189" s="44">
        <v>1186</v>
      </c>
      <c r="B1189" s="39" t="s">
        <v>1525</v>
      </c>
      <c r="C1189" s="101" t="s">
        <v>1336</v>
      </c>
      <c r="D1189" s="101" t="s">
        <v>1526</v>
      </c>
      <c r="E1189" s="101" t="s">
        <v>1527</v>
      </c>
      <c r="F1189" s="9" t="s">
        <v>251</v>
      </c>
      <c r="G1189" s="29" t="s">
        <v>1612</v>
      </c>
      <c r="H1189" s="65" t="s">
        <v>5043</v>
      </c>
      <c r="I1189" s="65" t="s">
        <v>5044</v>
      </c>
      <c r="J1189" s="65" t="s">
        <v>5045</v>
      </c>
    </row>
    <row r="1190" spans="1:10" ht="30" x14ac:dyDescent="0.25">
      <c r="A1190" s="44">
        <v>1187</v>
      </c>
      <c r="B1190" s="39" t="s">
        <v>1525</v>
      </c>
      <c r="C1190" s="101" t="s">
        <v>1336</v>
      </c>
      <c r="D1190" s="101" t="s">
        <v>1526</v>
      </c>
      <c r="E1190" s="101" t="s">
        <v>1527</v>
      </c>
      <c r="F1190" s="9" t="s">
        <v>251</v>
      </c>
      <c r="G1190" s="29" t="s">
        <v>1672</v>
      </c>
      <c r="H1190" s="65" t="s">
        <v>5046</v>
      </c>
      <c r="I1190" s="65" t="s">
        <v>5047</v>
      </c>
      <c r="J1190" s="65" t="s">
        <v>5048</v>
      </c>
    </row>
    <row r="1191" spans="1:10" ht="30" x14ac:dyDescent="0.25">
      <c r="A1191" s="44">
        <v>1188</v>
      </c>
      <c r="B1191" s="39" t="s">
        <v>1525</v>
      </c>
      <c r="C1191" s="101" t="s">
        <v>1336</v>
      </c>
      <c r="D1191" s="101" t="s">
        <v>1526</v>
      </c>
      <c r="E1191" s="101" t="s">
        <v>1527</v>
      </c>
      <c r="F1191" s="9" t="s">
        <v>251</v>
      </c>
      <c r="G1191" s="29" t="s">
        <v>1569</v>
      </c>
      <c r="H1191" s="65" t="s">
        <v>5049</v>
      </c>
      <c r="I1191" s="65" t="s">
        <v>5050</v>
      </c>
      <c r="J1191" s="65" t="s">
        <v>5051</v>
      </c>
    </row>
    <row r="1192" spans="1:10" ht="30" x14ac:dyDescent="0.25">
      <c r="A1192" s="44">
        <v>1189</v>
      </c>
      <c r="B1192" s="39" t="s">
        <v>1525</v>
      </c>
      <c r="C1192" s="101" t="s">
        <v>1336</v>
      </c>
      <c r="D1192" s="101" t="s">
        <v>1526</v>
      </c>
      <c r="E1192" s="101" t="s">
        <v>1527</v>
      </c>
      <c r="F1192" s="9" t="s">
        <v>251</v>
      </c>
      <c r="G1192" s="29" t="s">
        <v>1565</v>
      </c>
      <c r="H1192" s="65" t="s">
        <v>5052</v>
      </c>
      <c r="I1192" s="65" t="s">
        <v>5053</v>
      </c>
      <c r="J1192" s="65" t="s">
        <v>5054</v>
      </c>
    </row>
    <row r="1193" spans="1:10" x14ac:dyDescent="0.25">
      <c r="A1193" s="44">
        <v>1190</v>
      </c>
      <c r="B1193" s="29" t="s">
        <v>1531</v>
      </c>
      <c r="C1193" s="101" t="s">
        <v>139</v>
      </c>
      <c r="D1193" s="101" t="s">
        <v>1532</v>
      </c>
      <c r="E1193" s="101" t="s">
        <v>1532</v>
      </c>
      <c r="F1193" s="9" t="s">
        <v>228</v>
      </c>
      <c r="G1193" s="29" t="s">
        <v>1577</v>
      </c>
      <c r="H1193" s="47" t="s">
        <v>5055</v>
      </c>
      <c r="I1193" s="47" t="s">
        <v>5056</v>
      </c>
      <c r="J1193" s="47" t="s">
        <v>5057</v>
      </c>
    </row>
    <row r="1194" spans="1:10" x14ac:dyDescent="0.25">
      <c r="A1194" s="44">
        <v>1191</v>
      </c>
      <c r="B1194" s="29" t="s">
        <v>1531</v>
      </c>
      <c r="C1194" s="101" t="s">
        <v>139</v>
      </c>
      <c r="D1194" s="101" t="s">
        <v>1532</v>
      </c>
      <c r="E1194" s="101" t="s">
        <v>1532</v>
      </c>
      <c r="F1194" s="9" t="s">
        <v>228</v>
      </c>
      <c r="G1194" s="29" t="s">
        <v>1569</v>
      </c>
      <c r="H1194" s="47" t="s">
        <v>5058</v>
      </c>
      <c r="I1194" s="47" t="s">
        <v>5059</v>
      </c>
      <c r="J1194" s="47" t="s">
        <v>5060</v>
      </c>
    </row>
    <row r="1195" spans="1:10" x14ac:dyDescent="0.25">
      <c r="A1195" s="44">
        <v>1192</v>
      </c>
      <c r="B1195" s="29" t="s">
        <v>1531</v>
      </c>
      <c r="C1195" s="101" t="s">
        <v>139</v>
      </c>
      <c r="D1195" s="101" t="s">
        <v>1532</v>
      </c>
      <c r="E1195" s="101" t="s">
        <v>1532</v>
      </c>
      <c r="F1195" s="9" t="s">
        <v>228</v>
      </c>
      <c r="G1195" s="29" t="s">
        <v>1550</v>
      </c>
      <c r="H1195" s="47" t="s">
        <v>5061</v>
      </c>
      <c r="I1195" s="47" t="s">
        <v>5062</v>
      </c>
      <c r="J1195" s="47" t="s">
        <v>5063</v>
      </c>
    </row>
    <row r="1196" spans="1:10" x14ac:dyDescent="0.25">
      <c r="A1196" s="44">
        <v>1193</v>
      </c>
      <c r="B1196" s="29" t="s">
        <v>1531</v>
      </c>
      <c r="C1196" s="101" t="s">
        <v>139</v>
      </c>
      <c r="D1196" s="101" t="s">
        <v>1532</v>
      </c>
      <c r="E1196" s="101" t="s">
        <v>1532</v>
      </c>
      <c r="F1196" s="9" t="s">
        <v>228</v>
      </c>
      <c r="G1196" s="29" t="s">
        <v>2155</v>
      </c>
      <c r="H1196" s="47" t="s">
        <v>5064</v>
      </c>
      <c r="I1196" s="47" t="s">
        <v>5065</v>
      </c>
      <c r="J1196" s="47" t="s">
        <v>5066</v>
      </c>
    </row>
    <row r="1197" spans="1:10" x14ac:dyDescent="0.25">
      <c r="A1197" s="44">
        <v>1194</v>
      </c>
      <c r="B1197" s="29" t="s">
        <v>1531</v>
      </c>
      <c r="C1197" s="101" t="s">
        <v>139</v>
      </c>
      <c r="D1197" s="101" t="s">
        <v>1532</v>
      </c>
      <c r="E1197" s="101" t="s">
        <v>1532</v>
      </c>
      <c r="F1197" s="9" t="s">
        <v>228</v>
      </c>
      <c r="G1197" s="29" t="s">
        <v>1987</v>
      </c>
      <c r="H1197" s="47" t="s">
        <v>5067</v>
      </c>
      <c r="I1197" s="47" t="s">
        <v>5068</v>
      </c>
      <c r="J1197" s="47" t="s">
        <v>5069</v>
      </c>
    </row>
    <row r="1198" spans="1:10" x14ac:dyDescent="0.25">
      <c r="A1198" s="44">
        <v>1195</v>
      </c>
      <c r="B1198" s="29" t="s">
        <v>1531</v>
      </c>
      <c r="C1198" s="101" t="s">
        <v>139</v>
      </c>
      <c r="D1198" s="101" t="s">
        <v>1532</v>
      </c>
      <c r="E1198" s="101" t="s">
        <v>1532</v>
      </c>
      <c r="F1198" s="9" t="s">
        <v>228</v>
      </c>
      <c r="G1198" s="29" t="s">
        <v>1565</v>
      </c>
      <c r="H1198" s="47" t="s">
        <v>5070</v>
      </c>
      <c r="I1198" s="47" t="s">
        <v>5071</v>
      </c>
      <c r="J1198" s="47" t="s">
        <v>5072</v>
      </c>
    </row>
    <row r="1199" spans="1:10" ht="30" x14ac:dyDescent="0.25">
      <c r="A1199" s="44">
        <v>1196</v>
      </c>
      <c r="B1199" s="29" t="s">
        <v>1536</v>
      </c>
      <c r="C1199" s="101" t="s">
        <v>139</v>
      </c>
      <c r="D1199" s="101" t="s">
        <v>1537</v>
      </c>
      <c r="E1199" s="101" t="s">
        <v>1538</v>
      </c>
      <c r="F1199" s="9" t="s">
        <v>228</v>
      </c>
      <c r="G1199" s="29" t="s">
        <v>1569</v>
      </c>
      <c r="H1199" s="47" t="s">
        <v>5073</v>
      </c>
      <c r="I1199" s="47" t="s">
        <v>5074</v>
      </c>
      <c r="J1199" s="47" t="s">
        <v>5075</v>
      </c>
    </row>
    <row r="1200" spans="1:10" ht="30" x14ac:dyDescent="0.25">
      <c r="A1200" s="44">
        <v>1197</v>
      </c>
      <c r="B1200" s="29" t="s">
        <v>1536</v>
      </c>
      <c r="C1200" s="101" t="s">
        <v>139</v>
      </c>
      <c r="D1200" s="101" t="s">
        <v>1537</v>
      </c>
      <c r="E1200" s="101" t="s">
        <v>1538</v>
      </c>
      <c r="F1200" s="9" t="s">
        <v>228</v>
      </c>
      <c r="G1200" s="29" t="s">
        <v>1636</v>
      </c>
      <c r="H1200" s="47" t="s">
        <v>5076</v>
      </c>
      <c r="I1200" s="47" t="s">
        <v>5077</v>
      </c>
      <c r="J1200" s="47" t="s">
        <v>5078</v>
      </c>
    </row>
    <row r="1201" spans="1:10" ht="30" x14ac:dyDescent="0.25">
      <c r="A1201" s="44">
        <v>1198</v>
      </c>
      <c r="B1201" s="29" t="s">
        <v>1536</v>
      </c>
      <c r="C1201" s="101" t="s">
        <v>139</v>
      </c>
      <c r="D1201" s="101" t="s">
        <v>1537</v>
      </c>
      <c r="E1201" s="101" t="s">
        <v>1538</v>
      </c>
      <c r="F1201" s="9" t="s">
        <v>228</v>
      </c>
      <c r="G1201" s="29" t="s">
        <v>1692</v>
      </c>
      <c r="H1201" s="47" t="s">
        <v>5079</v>
      </c>
      <c r="I1201" s="47" t="s">
        <v>5080</v>
      </c>
      <c r="J1201" s="47" t="s">
        <v>5081</v>
      </c>
    </row>
    <row r="1202" spans="1:10" ht="30" x14ac:dyDescent="0.25">
      <c r="A1202" s="44">
        <v>1199</v>
      </c>
      <c r="B1202" s="29" t="s">
        <v>1536</v>
      </c>
      <c r="C1202" s="101" t="s">
        <v>139</v>
      </c>
      <c r="D1202" s="101" t="s">
        <v>1537</v>
      </c>
      <c r="E1202" s="101" t="s">
        <v>1538</v>
      </c>
      <c r="F1202" s="9" t="s">
        <v>228</v>
      </c>
      <c r="G1202" s="29" t="s">
        <v>1550</v>
      </c>
      <c r="H1202" s="47" t="s">
        <v>5082</v>
      </c>
      <c r="I1202" s="47" t="s">
        <v>5083</v>
      </c>
      <c r="J1202" s="47" t="s">
        <v>5084</v>
      </c>
    </row>
    <row r="1203" spans="1:10" ht="30" x14ac:dyDescent="0.25">
      <c r="A1203" s="44">
        <v>1200</v>
      </c>
      <c r="B1203" s="29" t="s">
        <v>1536</v>
      </c>
      <c r="C1203" s="101" t="s">
        <v>139</v>
      </c>
      <c r="D1203" s="101" t="s">
        <v>1537</v>
      </c>
      <c r="E1203" s="101" t="s">
        <v>1538</v>
      </c>
      <c r="F1203" s="9" t="s">
        <v>228</v>
      </c>
      <c r="G1203" s="29" t="s">
        <v>1577</v>
      </c>
      <c r="H1203" s="47" t="s">
        <v>5085</v>
      </c>
      <c r="I1203" s="47" t="s">
        <v>5086</v>
      </c>
      <c r="J1203" s="47" t="s">
        <v>5087</v>
      </c>
    </row>
    <row r="1204" spans="1:10" ht="30" x14ac:dyDescent="0.25">
      <c r="A1204" s="44">
        <v>1201</v>
      </c>
      <c r="B1204" s="29" t="s">
        <v>1536</v>
      </c>
      <c r="C1204" s="101" t="s">
        <v>139</v>
      </c>
      <c r="D1204" s="101" t="s">
        <v>1537</v>
      </c>
      <c r="E1204" s="101" t="s">
        <v>1538</v>
      </c>
      <c r="F1204" s="9" t="s">
        <v>228</v>
      </c>
      <c r="G1204" s="29" t="s">
        <v>1565</v>
      </c>
      <c r="H1204" s="47" t="s">
        <v>5088</v>
      </c>
      <c r="I1204" s="47" t="s">
        <v>5089</v>
      </c>
      <c r="J1204" s="47" t="s">
        <v>5090</v>
      </c>
    </row>
  </sheetData>
  <sheetProtection algorithmName="SHA-512" hashValue="GbGdh5T0x2OKb7puR4wY8lgGF3pElbjJprPGDmBkRHHHnLPAvdDn9s6tIIo3wbJXKUFdKUnChendDfElyPOriw==" saltValue="MzvcBEdirhoXzdeZ82KDFw==" spinCount="100000" sheet="1" objects="1" scenarios="1" sort="0" autoFilter="0"/>
  <autoFilter ref="A3:J1204" xr:uid="{A7FCE440-AFCD-4257-8027-EE8A080747EA}"/>
  <sortState xmlns:xlrd2="http://schemas.microsoft.com/office/spreadsheetml/2017/richdata2" ref="A4:O1204">
    <sortCondition ref="B4:B1204"/>
  </sortState>
  <mergeCells count="2">
    <mergeCell ref="A1:B1"/>
    <mergeCell ref="H1:J1"/>
  </mergeCells>
  <phoneticPr fontId="7" type="noConversion"/>
  <printOptions gridLines="1"/>
  <pageMargins left="0.25" right="0.25" top="0.75" bottom="0.75" header="0.3" footer="0.3"/>
  <pageSetup scale="50" fitToHeight="0" orientation="landscape" r:id="rId1"/>
  <rowBreaks count="18" manualBreakCount="18">
    <brk id="33" max="16383" man="1"/>
    <brk id="57" max="16383" man="1"/>
    <brk id="73" max="16383" man="1"/>
    <brk id="97" max="16383" man="1"/>
    <brk id="139" max="16383" man="1"/>
    <brk id="223" max="16383" man="1"/>
    <brk id="235" max="16383" man="1"/>
    <brk id="259" max="16383" man="1"/>
    <brk id="283" max="16383" man="1"/>
    <brk id="301" max="16383" man="1"/>
    <brk id="351" max="16383" man="1"/>
    <brk id="399" max="16383" man="1"/>
    <brk id="429" max="16383" man="1"/>
    <brk id="465" max="16383" man="1"/>
    <brk id="495" max="16383" man="1"/>
    <brk id="525" max="16383" man="1"/>
    <brk id="537" max="16383" man="1"/>
    <brk id="54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BEA3D-47A8-4FDD-A55E-3F99AA7FAEC5}">
  <dimension ref="A1:G112"/>
  <sheetViews>
    <sheetView workbookViewId="0">
      <pane xSplit="2" ySplit="3" topLeftCell="C4" activePane="bottomRight" state="frozen"/>
      <selection pane="topRight" activeCell="C1" sqref="C1"/>
      <selection pane="bottomLeft" activeCell="A2" sqref="A2"/>
      <selection pane="bottomRight" activeCell="A2" sqref="A2"/>
    </sheetView>
  </sheetViews>
  <sheetFormatPr defaultColWidth="9.140625" defaultRowHeight="15" x14ac:dyDescent="0.25"/>
  <cols>
    <col min="1" max="1" width="15" style="1" customWidth="1"/>
    <col min="2" max="2" width="21.42578125" style="1" customWidth="1"/>
    <col min="3" max="3" width="23.42578125" style="4" bestFit="1" customWidth="1"/>
    <col min="4" max="4" width="22.42578125" style="4" bestFit="1" customWidth="1"/>
    <col min="5" max="5" width="23.5703125" style="4" bestFit="1" customWidth="1"/>
    <col min="6" max="6" width="68.140625" style="2" customWidth="1"/>
    <col min="7" max="7" width="13.85546875" style="1" hidden="1" customWidth="1"/>
    <col min="8" max="16384" width="9.140625" style="1"/>
  </cols>
  <sheetData>
    <row r="1" spans="1:7" ht="31.5" customHeight="1" x14ac:dyDescent="0.25">
      <c r="A1" s="121" t="s">
        <v>5091</v>
      </c>
      <c r="B1" s="121"/>
      <c r="F1" s="101"/>
      <c r="G1" s="99"/>
    </row>
    <row r="2" spans="1:7" x14ac:dyDescent="0.25">
      <c r="A2" s="3"/>
      <c r="B2" s="99"/>
      <c r="F2" s="101"/>
      <c r="G2" s="99"/>
    </row>
    <row r="3" spans="1:7" s="6" customFormat="1" x14ac:dyDescent="0.25">
      <c r="A3" s="97" t="s">
        <v>210</v>
      </c>
      <c r="B3" s="97" t="s">
        <v>211</v>
      </c>
      <c r="C3" s="8" t="s">
        <v>5092</v>
      </c>
      <c r="D3" s="8" t="s">
        <v>5093</v>
      </c>
      <c r="E3" s="8" t="s">
        <v>5094</v>
      </c>
      <c r="F3" s="7" t="s">
        <v>5095</v>
      </c>
      <c r="G3" s="97" t="s">
        <v>5096</v>
      </c>
    </row>
    <row r="4" spans="1:7" ht="45" x14ac:dyDescent="0.25">
      <c r="A4" s="99">
        <v>1</v>
      </c>
      <c r="B4" s="99" t="s">
        <v>697</v>
      </c>
      <c r="C4" s="4">
        <v>43836</v>
      </c>
      <c r="D4" s="4">
        <v>43367</v>
      </c>
      <c r="E4" s="4">
        <v>44050</v>
      </c>
      <c r="F4" s="101" t="s">
        <v>5097</v>
      </c>
      <c r="G4" s="99" t="s">
        <v>700</v>
      </c>
    </row>
    <row r="5" spans="1:7" x14ac:dyDescent="0.25">
      <c r="A5" s="99">
        <v>2</v>
      </c>
      <c r="B5" s="99" t="s">
        <v>704</v>
      </c>
      <c r="C5" s="4">
        <v>43900</v>
      </c>
      <c r="D5" s="4">
        <v>43709</v>
      </c>
      <c r="E5" s="4">
        <v>44075</v>
      </c>
      <c r="F5" s="101" t="s">
        <v>5098</v>
      </c>
      <c r="G5" s="99" t="s">
        <v>708</v>
      </c>
    </row>
    <row r="6" spans="1:7" ht="45" x14ac:dyDescent="0.25">
      <c r="A6" s="99">
        <v>3</v>
      </c>
      <c r="B6" s="99" t="s">
        <v>727</v>
      </c>
      <c r="C6" s="4">
        <v>43959</v>
      </c>
      <c r="D6" s="4">
        <v>43367</v>
      </c>
      <c r="E6" s="4">
        <v>44050</v>
      </c>
      <c r="F6" s="101" t="s">
        <v>5099</v>
      </c>
      <c r="G6" s="99" t="s">
        <v>700</v>
      </c>
    </row>
    <row r="7" spans="1:7" ht="90" x14ac:dyDescent="0.25">
      <c r="A7" s="99">
        <v>4</v>
      </c>
      <c r="B7" s="99" t="s">
        <v>727</v>
      </c>
      <c r="C7" s="4">
        <v>43979</v>
      </c>
      <c r="D7" s="4">
        <v>43367</v>
      </c>
      <c r="E7" s="4">
        <v>44050</v>
      </c>
      <c r="F7" s="101" t="s">
        <v>5100</v>
      </c>
      <c r="G7" s="99" t="s">
        <v>700</v>
      </c>
    </row>
    <row r="8" spans="1:7" ht="30" x14ac:dyDescent="0.25">
      <c r="A8" s="99">
        <v>5</v>
      </c>
      <c r="B8" s="99" t="s">
        <v>738</v>
      </c>
      <c r="C8" s="4">
        <v>43866</v>
      </c>
      <c r="D8" s="4">
        <v>43367</v>
      </c>
      <c r="E8" s="4">
        <v>44050</v>
      </c>
      <c r="F8" s="98" t="s">
        <v>5101</v>
      </c>
      <c r="G8" s="99" t="s">
        <v>700</v>
      </c>
    </row>
    <row r="9" spans="1:7" x14ac:dyDescent="0.25">
      <c r="A9" s="99">
        <v>6</v>
      </c>
      <c r="B9" s="99" t="s">
        <v>795</v>
      </c>
      <c r="C9" s="4">
        <v>43945</v>
      </c>
      <c r="D9" s="4">
        <v>43367</v>
      </c>
      <c r="E9" s="4">
        <v>44050</v>
      </c>
      <c r="F9" s="101" t="s">
        <v>5102</v>
      </c>
      <c r="G9" s="99" t="s">
        <v>700</v>
      </c>
    </row>
    <row r="10" spans="1:7" x14ac:dyDescent="0.25">
      <c r="A10" s="99">
        <v>7</v>
      </c>
      <c r="B10" s="99" t="s">
        <v>795</v>
      </c>
      <c r="C10" s="4">
        <v>43979</v>
      </c>
      <c r="D10" s="4">
        <v>43367</v>
      </c>
      <c r="E10" s="4">
        <v>44050</v>
      </c>
      <c r="F10" s="101" t="s">
        <v>5103</v>
      </c>
      <c r="G10" s="99" t="s">
        <v>700</v>
      </c>
    </row>
    <row r="11" spans="1:7" x14ac:dyDescent="0.25">
      <c r="A11" s="99">
        <v>8</v>
      </c>
      <c r="B11" s="99" t="s">
        <v>816</v>
      </c>
      <c r="C11" s="4">
        <v>43906</v>
      </c>
      <c r="D11" s="4">
        <v>43367</v>
      </c>
      <c r="E11" s="4">
        <v>44050</v>
      </c>
      <c r="F11" s="101" t="s">
        <v>5098</v>
      </c>
      <c r="G11" s="99" t="s">
        <v>708</v>
      </c>
    </row>
    <row r="12" spans="1:7" ht="60" x14ac:dyDescent="0.25">
      <c r="A12" s="99">
        <v>9</v>
      </c>
      <c r="B12" s="99" t="s">
        <v>822</v>
      </c>
      <c r="C12" s="4">
        <v>43866</v>
      </c>
      <c r="D12" s="4">
        <v>43367</v>
      </c>
      <c r="E12" s="4">
        <v>44050</v>
      </c>
      <c r="F12" s="101" t="s">
        <v>5104</v>
      </c>
      <c r="G12" s="99" t="s">
        <v>700</v>
      </c>
    </row>
    <row r="13" spans="1:7" ht="30" x14ac:dyDescent="0.25">
      <c r="A13" s="99">
        <v>10</v>
      </c>
      <c r="B13" s="99" t="s">
        <v>822</v>
      </c>
      <c r="C13" s="4">
        <v>43945</v>
      </c>
      <c r="D13" s="4">
        <v>43367</v>
      </c>
      <c r="E13" s="4">
        <v>44050</v>
      </c>
      <c r="F13" s="101" t="s">
        <v>5105</v>
      </c>
      <c r="G13" s="99" t="s">
        <v>700</v>
      </c>
    </row>
    <row r="14" spans="1:7" ht="30" x14ac:dyDescent="0.25">
      <c r="A14" s="99">
        <v>11</v>
      </c>
      <c r="B14" s="99" t="s">
        <v>841</v>
      </c>
      <c r="C14" s="4">
        <v>43684</v>
      </c>
      <c r="D14" s="4">
        <v>43367</v>
      </c>
      <c r="E14" s="33">
        <v>44050</v>
      </c>
      <c r="F14" s="101" t="s">
        <v>5106</v>
      </c>
      <c r="G14" s="99" t="s">
        <v>700</v>
      </c>
    </row>
    <row r="15" spans="1:7" ht="90" x14ac:dyDescent="0.25">
      <c r="A15" s="99">
        <v>12</v>
      </c>
      <c r="B15" s="99" t="s">
        <v>841</v>
      </c>
      <c r="C15" s="4">
        <v>43959</v>
      </c>
      <c r="D15" s="4">
        <v>43367</v>
      </c>
      <c r="E15" s="4">
        <v>44050</v>
      </c>
      <c r="F15" s="101" t="s">
        <v>5107</v>
      </c>
      <c r="G15" s="99" t="s">
        <v>700</v>
      </c>
    </row>
    <row r="16" spans="1:7" x14ac:dyDescent="0.25">
      <c r="A16" s="99">
        <v>13</v>
      </c>
      <c r="B16" s="99" t="s">
        <v>866</v>
      </c>
      <c r="C16" s="4">
        <v>43906</v>
      </c>
      <c r="D16" s="4">
        <v>43367</v>
      </c>
      <c r="E16" s="4">
        <v>44050</v>
      </c>
      <c r="F16" s="101" t="s">
        <v>5098</v>
      </c>
      <c r="G16" s="99" t="s">
        <v>708</v>
      </c>
    </row>
    <row r="17" spans="1:7" x14ac:dyDescent="0.25">
      <c r="A17" s="99">
        <v>14</v>
      </c>
      <c r="B17" s="99" t="s">
        <v>880</v>
      </c>
      <c r="C17" s="4">
        <v>43900</v>
      </c>
      <c r="D17" s="4">
        <v>43709</v>
      </c>
      <c r="E17" s="4">
        <v>44075</v>
      </c>
      <c r="F17" s="101" t="s">
        <v>5098</v>
      </c>
      <c r="G17" s="99" t="s">
        <v>708</v>
      </c>
    </row>
    <row r="18" spans="1:7" ht="30" x14ac:dyDescent="0.25">
      <c r="A18" s="99">
        <v>15</v>
      </c>
      <c r="B18" s="99" t="s">
        <v>888</v>
      </c>
      <c r="C18" s="4">
        <v>43907</v>
      </c>
      <c r="D18" s="4">
        <v>43709</v>
      </c>
      <c r="E18" s="4">
        <v>44075</v>
      </c>
      <c r="F18" s="101" t="s">
        <v>5108</v>
      </c>
      <c r="G18" s="99" t="s">
        <v>700</v>
      </c>
    </row>
    <row r="19" spans="1:7" x14ac:dyDescent="0.25">
      <c r="A19" s="99">
        <v>16</v>
      </c>
      <c r="B19" s="99" t="s">
        <v>888</v>
      </c>
      <c r="C19" s="4">
        <v>43907</v>
      </c>
      <c r="D19" s="4">
        <v>43709</v>
      </c>
      <c r="E19" s="4">
        <v>44075</v>
      </c>
      <c r="F19" s="101" t="s">
        <v>5109</v>
      </c>
      <c r="G19" s="99" t="s">
        <v>700</v>
      </c>
    </row>
    <row r="20" spans="1:7" ht="60" x14ac:dyDescent="0.25">
      <c r="A20" s="99">
        <v>17</v>
      </c>
      <c r="B20" s="99" t="s">
        <v>888</v>
      </c>
      <c r="C20" s="4">
        <v>43907</v>
      </c>
      <c r="D20" s="4">
        <v>43709</v>
      </c>
      <c r="E20" s="4">
        <v>44075</v>
      </c>
      <c r="F20" s="101" t="s">
        <v>5110</v>
      </c>
      <c r="G20" s="99" t="s">
        <v>700</v>
      </c>
    </row>
    <row r="21" spans="1:7" ht="30" x14ac:dyDescent="0.25">
      <c r="A21" s="99">
        <v>18</v>
      </c>
      <c r="B21" s="99" t="s">
        <v>888</v>
      </c>
      <c r="C21" s="4">
        <v>43907</v>
      </c>
      <c r="D21" s="4">
        <v>43709</v>
      </c>
      <c r="E21" s="4">
        <v>44075</v>
      </c>
      <c r="F21" s="101" t="s">
        <v>5111</v>
      </c>
      <c r="G21" s="99" t="s">
        <v>700</v>
      </c>
    </row>
    <row r="22" spans="1:7" ht="45" x14ac:dyDescent="0.25">
      <c r="A22" s="99">
        <v>19</v>
      </c>
      <c r="B22" s="99" t="s">
        <v>888</v>
      </c>
      <c r="C22" s="4">
        <v>43907</v>
      </c>
      <c r="D22" s="4">
        <v>43709</v>
      </c>
      <c r="E22" s="4">
        <v>44075</v>
      </c>
      <c r="F22" s="101" t="s">
        <v>5112</v>
      </c>
      <c r="G22" s="99" t="s">
        <v>700</v>
      </c>
    </row>
    <row r="23" spans="1:7" ht="45" x14ac:dyDescent="0.25">
      <c r="A23" s="99">
        <v>20</v>
      </c>
      <c r="B23" s="99" t="s">
        <v>888</v>
      </c>
      <c r="C23" s="4">
        <v>43921</v>
      </c>
      <c r="D23" s="4">
        <v>43709</v>
      </c>
      <c r="E23" s="4">
        <v>44075</v>
      </c>
      <c r="F23" s="101" t="s">
        <v>5113</v>
      </c>
      <c r="G23" s="99" t="s">
        <v>700</v>
      </c>
    </row>
    <row r="24" spans="1:7" ht="30" x14ac:dyDescent="0.25">
      <c r="A24" s="99">
        <v>21</v>
      </c>
      <c r="B24" s="99" t="s">
        <v>888</v>
      </c>
      <c r="C24" s="4">
        <v>43921</v>
      </c>
      <c r="D24" s="4">
        <v>43709</v>
      </c>
      <c r="E24" s="4">
        <v>44075</v>
      </c>
      <c r="F24" s="101" t="s">
        <v>5114</v>
      </c>
      <c r="G24" s="99" t="s">
        <v>700</v>
      </c>
    </row>
    <row r="25" spans="1:7" ht="45" x14ac:dyDescent="0.25">
      <c r="A25" s="99">
        <v>22</v>
      </c>
      <c r="B25" s="99" t="s">
        <v>888</v>
      </c>
      <c r="C25" s="4">
        <v>43921</v>
      </c>
      <c r="D25" s="4">
        <v>43709</v>
      </c>
      <c r="E25" s="4">
        <v>44075</v>
      </c>
      <c r="F25" s="101" t="s">
        <v>5115</v>
      </c>
      <c r="G25" s="99" t="s">
        <v>700</v>
      </c>
    </row>
    <row r="26" spans="1:7" ht="75" x14ac:dyDescent="0.25">
      <c r="A26" s="99">
        <v>23</v>
      </c>
      <c r="B26" s="99" t="s">
        <v>888</v>
      </c>
      <c r="C26" s="4">
        <v>43921</v>
      </c>
      <c r="D26" s="4">
        <v>43709</v>
      </c>
      <c r="E26" s="4">
        <v>44075</v>
      </c>
      <c r="F26" s="101" t="s">
        <v>5116</v>
      </c>
      <c r="G26" s="99" t="s">
        <v>700</v>
      </c>
    </row>
    <row r="27" spans="1:7" ht="75" x14ac:dyDescent="0.25">
      <c r="A27" s="99">
        <v>24</v>
      </c>
      <c r="B27" s="99" t="s">
        <v>888</v>
      </c>
      <c r="C27" s="4">
        <v>43964</v>
      </c>
      <c r="D27" s="4">
        <v>43709</v>
      </c>
      <c r="E27" s="4">
        <v>44075</v>
      </c>
      <c r="F27" s="101" t="s">
        <v>5117</v>
      </c>
      <c r="G27" s="99" t="s">
        <v>700</v>
      </c>
    </row>
    <row r="28" spans="1:7" s="72" customFormat="1" ht="30" x14ac:dyDescent="0.25">
      <c r="A28" s="99"/>
      <c r="B28" s="99" t="s">
        <v>888</v>
      </c>
      <c r="C28" s="4">
        <v>43994</v>
      </c>
      <c r="D28" s="4">
        <v>43709</v>
      </c>
      <c r="E28" s="4">
        <v>44075</v>
      </c>
      <c r="F28" s="101" t="s">
        <v>5118</v>
      </c>
      <c r="G28" s="99"/>
    </row>
    <row r="29" spans="1:7" x14ac:dyDescent="0.25">
      <c r="A29" s="99">
        <v>25</v>
      </c>
      <c r="B29" s="99" t="s">
        <v>909</v>
      </c>
      <c r="C29" s="4">
        <v>43900</v>
      </c>
      <c r="D29" s="4">
        <v>43709</v>
      </c>
      <c r="E29" s="4">
        <v>44075</v>
      </c>
      <c r="F29" s="101" t="s">
        <v>5098</v>
      </c>
      <c r="G29" s="99" t="s">
        <v>708</v>
      </c>
    </row>
    <row r="30" spans="1:7" x14ac:dyDescent="0.25">
      <c r="A30" s="99">
        <v>26</v>
      </c>
      <c r="B30" s="99" t="s">
        <v>915</v>
      </c>
      <c r="C30" s="4">
        <v>43900</v>
      </c>
      <c r="D30" s="4">
        <v>43709</v>
      </c>
      <c r="E30" s="4">
        <v>44075</v>
      </c>
      <c r="F30" s="101" t="s">
        <v>5098</v>
      </c>
      <c r="G30" s="99" t="s">
        <v>708</v>
      </c>
    </row>
    <row r="31" spans="1:7" ht="30" x14ac:dyDescent="0.25">
      <c r="A31" s="99">
        <v>27</v>
      </c>
      <c r="B31" s="99" t="s">
        <v>920</v>
      </c>
      <c r="C31" s="4">
        <v>43866</v>
      </c>
      <c r="D31" s="4">
        <v>43367</v>
      </c>
      <c r="E31" s="4">
        <v>44050</v>
      </c>
      <c r="F31" s="101" t="s">
        <v>5119</v>
      </c>
      <c r="G31" s="99" t="s">
        <v>700</v>
      </c>
    </row>
    <row r="32" spans="1:7" ht="30" x14ac:dyDescent="0.25">
      <c r="A32" s="99">
        <v>28</v>
      </c>
      <c r="B32" s="99" t="s">
        <v>920</v>
      </c>
      <c r="C32" s="4">
        <v>43866</v>
      </c>
      <c r="D32" s="4">
        <v>43367</v>
      </c>
      <c r="E32" s="4">
        <v>44050</v>
      </c>
      <c r="F32" s="101" t="s">
        <v>5120</v>
      </c>
      <c r="G32" s="99" t="s">
        <v>700</v>
      </c>
    </row>
    <row r="33" spans="1:7" x14ac:dyDescent="0.25">
      <c r="A33" s="99">
        <v>29</v>
      </c>
      <c r="B33" s="99" t="s">
        <v>920</v>
      </c>
      <c r="C33" s="4">
        <v>43906</v>
      </c>
      <c r="D33" s="4">
        <v>43367</v>
      </c>
      <c r="E33" s="4">
        <v>44050</v>
      </c>
      <c r="F33" s="101" t="s">
        <v>5098</v>
      </c>
      <c r="G33" s="99" t="s">
        <v>708</v>
      </c>
    </row>
    <row r="34" spans="1:7" x14ac:dyDescent="0.25">
      <c r="A34" s="99">
        <v>30</v>
      </c>
      <c r="B34" s="99" t="s">
        <v>954</v>
      </c>
      <c r="C34" s="4">
        <v>43900</v>
      </c>
      <c r="D34" s="4">
        <v>43709</v>
      </c>
      <c r="E34" s="4">
        <v>44075</v>
      </c>
      <c r="F34" s="101" t="s">
        <v>5098</v>
      </c>
      <c r="G34" s="99" t="s">
        <v>708</v>
      </c>
    </row>
    <row r="35" spans="1:7" ht="45" x14ac:dyDescent="0.25">
      <c r="A35" s="99">
        <v>31</v>
      </c>
      <c r="B35" s="99" t="s">
        <v>960</v>
      </c>
      <c r="C35" s="4">
        <v>43866</v>
      </c>
      <c r="D35" s="4">
        <v>43367</v>
      </c>
      <c r="E35" s="4">
        <v>44050</v>
      </c>
      <c r="F35" s="101" t="s">
        <v>5121</v>
      </c>
      <c r="G35" s="99" t="s">
        <v>700</v>
      </c>
    </row>
    <row r="36" spans="1:7" s="72" customFormat="1" ht="30" x14ac:dyDescent="0.25">
      <c r="A36" s="99"/>
      <c r="B36" s="99" t="s">
        <v>1004</v>
      </c>
      <c r="C36" s="4">
        <v>43994</v>
      </c>
      <c r="D36" s="4">
        <v>43709</v>
      </c>
      <c r="E36" s="4">
        <v>44075</v>
      </c>
      <c r="F36" s="101" t="s">
        <v>5122</v>
      </c>
      <c r="G36" s="99"/>
    </row>
    <row r="37" spans="1:7" x14ac:dyDescent="0.25">
      <c r="A37" s="99">
        <v>32</v>
      </c>
      <c r="B37" s="99" t="s">
        <v>1055</v>
      </c>
      <c r="C37" s="4">
        <v>43900</v>
      </c>
      <c r="D37" s="4">
        <v>43709</v>
      </c>
      <c r="E37" s="4">
        <v>44075</v>
      </c>
      <c r="F37" s="101" t="s">
        <v>5098</v>
      </c>
      <c r="G37" s="99" t="s">
        <v>708</v>
      </c>
    </row>
    <row r="38" spans="1:7" x14ac:dyDescent="0.25">
      <c r="A38" s="99">
        <v>33</v>
      </c>
      <c r="B38" s="99" t="s">
        <v>1116</v>
      </c>
      <c r="C38" s="4">
        <v>43900</v>
      </c>
      <c r="D38" s="4">
        <v>43709</v>
      </c>
      <c r="E38" s="4">
        <v>44075</v>
      </c>
      <c r="F38" s="101" t="s">
        <v>5098</v>
      </c>
      <c r="G38" s="99" t="s">
        <v>708</v>
      </c>
    </row>
    <row r="39" spans="1:7" x14ac:dyDescent="0.25">
      <c r="A39" s="99">
        <v>34</v>
      </c>
      <c r="B39" s="99" t="s">
        <v>1122</v>
      </c>
      <c r="C39" s="4">
        <v>43900</v>
      </c>
      <c r="D39" s="4">
        <v>43709</v>
      </c>
      <c r="E39" s="4">
        <v>44075</v>
      </c>
      <c r="F39" s="101" t="s">
        <v>5098</v>
      </c>
      <c r="G39" s="99" t="s">
        <v>708</v>
      </c>
    </row>
    <row r="40" spans="1:7" ht="30" x14ac:dyDescent="0.25">
      <c r="A40" s="99">
        <v>35</v>
      </c>
      <c r="B40" s="99" t="s">
        <v>1145</v>
      </c>
      <c r="C40" s="4">
        <v>43907</v>
      </c>
      <c r="D40" s="4">
        <v>43709</v>
      </c>
      <c r="E40" s="4">
        <v>44075</v>
      </c>
      <c r="F40" s="101" t="s">
        <v>5123</v>
      </c>
      <c r="G40" s="99" t="s">
        <v>700</v>
      </c>
    </row>
    <row r="41" spans="1:7" x14ac:dyDescent="0.25">
      <c r="A41" s="99">
        <v>36</v>
      </c>
      <c r="B41" s="99" t="s">
        <v>1145</v>
      </c>
      <c r="C41" s="4">
        <v>43907</v>
      </c>
      <c r="D41" s="4">
        <v>43709</v>
      </c>
      <c r="E41" s="4">
        <v>44075</v>
      </c>
      <c r="F41" s="101" t="s">
        <v>5124</v>
      </c>
      <c r="G41" s="99" t="s">
        <v>700</v>
      </c>
    </row>
    <row r="42" spans="1:7" ht="45" x14ac:dyDescent="0.25">
      <c r="A42" s="99">
        <v>37</v>
      </c>
      <c r="B42" s="99" t="s">
        <v>1145</v>
      </c>
      <c r="C42" s="4">
        <v>43907</v>
      </c>
      <c r="D42" s="4">
        <v>43709</v>
      </c>
      <c r="E42" s="4">
        <v>44075</v>
      </c>
      <c r="F42" s="101" t="s">
        <v>5125</v>
      </c>
      <c r="G42" s="99" t="s">
        <v>700</v>
      </c>
    </row>
    <row r="43" spans="1:7" x14ac:dyDescent="0.25">
      <c r="A43" s="99">
        <v>38</v>
      </c>
      <c r="B43" s="99" t="s">
        <v>1145</v>
      </c>
      <c r="C43" s="4">
        <v>43907</v>
      </c>
      <c r="D43" s="4">
        <v>43709</v>
      </c>
      <c r="E43" s="4">
        <v>44075</v>
      </c>
      <c r="F43" s="101" t="s">
        <v>5126</v>
      </c>
      <c r="G43" s="99" t="s">
        <v>700</v>
      </c>
    </row>
    <row r="44" spans="1:7" ht="30" x14ac:dyDescent="0.25">
      <c r="A44" s="99">
        <v>39</v>
      </c>
      <c r="B44" s="99" t="s">
        <v>1145</v>
      </c>
      <c r="C44" s="4">
        <v>43907</v>
      </c>
      <c r="D44" s="4">
        <v>43709</v>
      </c>
      <c r="E44" s="4">
        <v>44075</v>
      </c>
      <c r="F44" s="101" t="s">
        <v>5127</v>
      </c>
      <c r="G44" s="99" t="s">
        <v>700</v>
      </c>
    </row>
    <row r="45" spans="1:7" x14ac:dyDescent="0.25">
      <c r="A45" s="99">
        <v>40</v>
      </c>
      <c r="B45" s="99" t="s">
        <v>1145</v>
      </c>
      <c r="C45" s="4">
        <v>43907</v>
      </c>
      <c r="D45" s="4">
        <v>43709</v>
      </c>
      <c r="E45" s="4">
        <v>44075</v>
      </c>
      <c r="F45" s="101" t="s">
        <v>5128</v>
      </c>
      <c r="G45" s="99" t="s">
        <v>700</v>
      </c>
    </row>
    <row r="46" spans="1:7" x14ac:dyDescent="0.25">
      <c r="A46" s="99">
        <v>41</v>
      </c>
      <c r="B46" s="99" t="s">
        <v>1145</v>
      </c>
      <c r="C46" s="4">
        <v>43907</v>
      </c>
      <c r="D46" s="4">
        <v>43709</v>
      </c>
      <c r="E46" s="4">
        <v>44075</v>
      </c>
      <c r="F46" s="101" t="s">
        <v>5129</v>
      </c>
      <c r="G46" s="99" t="s">
        <v>700</v>
      </c>
    </row>
    <row r="47" spans="1:7" ht="30" x14ac:dyDescent="0.25">
      <c r="A47" s="99">
        <v>42</v>
      </c>
      <c r="B47" s="99" t="s">
        <v>1145</v>
      </c>
      <c r="C47" s="4">
        <v>43907</v>
      </c>
      <c r="D47" s="4">
        <v>43709</v>
      </c>
      <c r="E47" s="4">
        <v>44075</v>
      </c>
      <c r="F47" s="101" t="s">
        <v>5130</v>
      </c>
      <c r="G47" s="99" t="s">
        <v>700</v>
      </c>
    </row>
    <row r="48" spans="1:7" x14ac:dyDescent="0.25">
      <c r="A48" s="99">
        <v>43</v>
      </c>
      <c r="B48" s="99" t="s">
        <v>1145</v>
      </c>
      <c r="C48" s="4">
        <v>43907</v>
      </c>
      <c r="D48" s="4">
        <v>43709</v>
      </c>
      <c r="E48" s="4">
        <v>44075</v>
      </c>
      <c r="F48" s="101" t="s">
        <v>5131</v>
      </c>
      <c r="G48" s="99" t="s">
        <v>700</v>
      </c>
    </row>
    <row r="49" spans="1:7" x14ac:dyDescent="0.25">
      <c r="A49" s="99">
        <v>44</v>
      </c>
      <c r="B49" s="99" t="s">
        <v>1145</v>
      </c>
      <c r="C49" s="4">
        <v>43907</v>
      </c>
      <c r="D49" s="4">
        <v>43709</v>
      </c>
      <c r="E49" s="4">
        <v>44075</v>
      </c>
      <c r="F49" s="101" t="s">
        <v>5132</v>
      </c>
      <c r="G49" s="99" t="s">
        <v>700</v>
      </c>
    </row>
    <row r="50" spans="1:7" x14ac:dyDescent="0.25">
      <c r="A50" s="99">
        <v>45</v>
      </c>
      <c r="B50" s="99" t="s">
        <v>1145</v>
      </c>
      <c r="C50" s="4">
        <v>43907</v>
      </c>
      <c r="D50" s="4">
        <v>43709</v>
      </c>
      <c r="E50" s="4">
        <v>44075</v>
      </c>
      <c r="F50" s="101" t="s">
        <v>5133</v>
      </c>
      <c r="G50" s="99" t="s">
        <v>700</v>
      </c>
    </row>
    <row r="51" spans="1:7" x14ac:dyDescent="0.25">
      <c r="A51" s="99">
        <v>46</v>
      </c>
      <c r="B51" s="99" t="s">
        <v>1145</v>
      </c>
      <c r="C51" s="4">
        <v>43907</v>
      </c>
      <c r="D51" s="4">
        <v>43709</v>
      </c>
      <c r="E51" s="4">
        <v>44075</v>
      </c>
      <c r="F51" s="101" t="s">
        <v>5134</v>
      </c>
      <c r="G51" s="99" t="s">
        <v>700</v>
      </c>
    </row>
    <row r="52" spans="1:7" ht="30" x14ac:dyDescent="0.25">
      <c r="A52" s="99">
        <v>47</v>
      </c>
      <c r="B52" s="99" t="s">
        <v>1145</v>
      </c>
      <c r="C52" s="4">
        <v>43921</v>
      </c>
      <c r="D52" s="4">
        <v>43709</v>
      </c>
      <c r="E52" s="4">
        <v>44075</v>
      </c>
      <c r="F52" s="101" t="s">
        <v>5135</v>
      </c>
      <c r="G52" s="99" t="s">
        <v>700</v>
      </c>
    </row>
    <row r="53" spans="1:7" x14ac:dyDescent="0.25">
      <c r="A53" s="99">
        <v>48</v>
      </c>
      <c r="B53" s="99" t="s">
        <v>1145</v>
      </c>
      <c r="C53" s="4">
        <v>43921</v>
      </c>
      <c r="D53" s="4">
        <v>43709</v>
      </c>
      <c r="E53" s="4">
        <v>44075</v>
      </c>
      <c r="F53" s="101" t="s">
        <v>5136</v>
      </c>
      <c r="G53" s="99" t="s">
        <v>700</v>
      </c>
    </row>
    <row r="54" spans="1:7" s="72" customFormat="1" ht="47.25" x14ac:dyDescent="0.25">
      <c r="A54" s="99"/>
      <c r="B54" s="99" t="s">
        <v>1145</v>
      </c>
      <c r="C54" s="4">
        <v>43994</v>
      </c>
      <c r="D54" s="4">
        <v>43709</v>
      </c>
      <c r="E54" s="4">
        <v>44075</v>
      </c>
      <c r="F54" s="101" t="s">
        <v>5137</v>
      </c>
      <c r="G54" s="99"/>
    </row>
    <row r="55" spans="1:7" x14ac:dyDescent="0.25">
      <c r="A55" s="99">
        <v>49</v>
      </c>
      <c r="B55" s="99" t="s">
        <v>1158</v>
      </c>
      <c r="C55" s="4">
        <v>43881</v>
      </c>
      <c r="D55" s="4">
        <v>43367</v>
      </c>
      <c r="E55" s="4">
        <v>44050</v>
      </c>
      <c r="F55" s="101" t="s">
        <v>5098</v>
      </c>
      <c r="G55" s="99" t="s">
        <v>708</v>
      </c>
    </row>
    <row r="56" spans="1:7" x14ac:dyDescent="0.25">
      <c r="A56" s="99">
        <v>50</v>
      </c>
      <c r="B56" s="99" t="s">
        <v>1194</v>
      </c>
      <c r="C56" s="4">
        <v>43782</v>
      </c>
      <c r="D56" s="4">
        <v>43367</v>
      </c>
      <c r="E56" s="4">
        <v>44050</v>
      </c>
      <c r="F56" s="101" t="s">
        <v>5138</v>
      </c>
      <c r="G56" s="99" t="s">
        <v>700</v>
      </c>
    </row>
    <row r="57" spans="1:7" ht="60" x14ac:dyDescent="0.25">
      <c r="A57" s="99">
        <v>51</v>
      </c>
      <c r="B57" s="99" t="s">
        <v>1194</v>
      </c>
      <c r="C57" s="4">
        <v>43916</v>
      </c>
      <c r="D57" s="4">
        <v>43367</v>
      </c>
      <c r="E57" s="4">
        <v>44050</v>
      </c>
      <c r="F57" s="101" t="s">
        <v>5139</v>
      </c>
      <c r="G57" s="99" t="s">
        <v>700</v>
      </c>
    </row>
    <row r="58" spans="1:7" ht="60" x14ac:dyDescent="0.25">
      <c r="A58" s="99">
        <v>52</v>
      </c>
      <c r="B58" s="99" t="s">
        <v>1194</v>
      </c>
      <c r="C58" s="4">
        <v>43916</v>
      </c>
      <c r="D58" s="4">
        <v>43367</v>
      </c>
      <c r="E58" s="4">
        <v>44050</v>
      </c>
      <c r="F58" s="101" t="s">
        <v>5140</v>
      </c>
      <c r="G58" s="99" t="s">
        <v>700</v>
      </c>
    </row>
    <row r="59" spans="1:7" s="32" customFormat="1" ht="30" x14ac:dyDescent="0.25">
      <c r="A59" s="99">
        <v>53</v>
      </c>
      <c r="B59" s="99" t="s">
        <v>1216</v>
      </c>
      <c r="C59" s="4">
        <v>43462</v>
      </c>
      <c r="D59" s="4">
        <v>43287</v>
      </c>
      <c r="E59" s="5" t="s">
        <v>5141</v>
      </c>
      <c r="F59" s="101" t="s">
        <v>5142</v>
      </c>
      <c r="G59" s="99" t="s">
        <v>700</v>
      </c>
    </row>
    <row r="60" spans="1:7" x14ac:dyDescent="0.25">
      <c r="A60" s="99">
        <v>54</v>
      </c>
      <c r="B60" s="99" t="s">
        <v>1216</v>
      </c>
      <c r="C60" s="4">
        <v>43549</v>
      </c>
      <c r="D60" s="4">
        <v>43287</v>
      </c>
      <c r="E60" s="5" t="s">
        <v>5143</v>
      </c>
      <c r="F60" s="101" t="s">
        <v>5144</v>
      </c>
      <c r="G60" s="99" t="s">
        <v>700</v>
      </c>
    </row>
    <row r="61" spans="1:7" ht="45" x14ac:dyDescent="0.25">
      <c r="A61" s="99">
        <v>55</v>
      </c>
      <c r="B61" s="99" t="s">
        <v>1226</v>
      </c>
      <c r="C61" s="4">
        <v>43740</v>
      </c>
      <c r="D61" s="4">
        <v>43287</v>
      </c>
      <c r="E61" s="4">
        <f t="shared" ref="E61:E69" si="0">DATE(YEAR(C61)+1,MONTH(C61),DAY(C61))</f>
        <v>44106</v>
      </c>
      <c r="F61" s="101" t="s">
        <v>5145</v>
      </c>
      <c r="G61" s="99" t="s">
        <v>700</v>
      </c>
    </row>
    <row r="62" spans="1:7" ht="60" x14ac:dyDescent="0.25">
      <c r="A62" s="99">
        <v>56</v>
      </c>
      <c r="B62" s="99" t="s">
        <v>1226</v>
      </c>
      <c r="C62" s="4">
        <v>43740</v>
      </c>
      <c r="D62" s="4">
        <v>43287</v>
      </c>
      <c r="E62" s="4">
        <f t="shared" si="0"/>
        <v>44106</v>
      </c>
      <c r="F62" s="101" t="s">
        <v>5146</v>
      </c>
      <c r="G62" s="99" t="s">
        <v>700</v>
      </c>
    </row>
    <row r="63" spans="1:7" ht="45" x14ac:dyDescent="0.25">
      <c r="A63" s="99">
        <v>57</v>
      </c>
      <c r="B63" s="99" t="s">
        <v>1226</v>
      </c>
      <c r="C63" s="4">
        <v>43740</v>
      </c>
      <c r="D63" s="4">
        <v>43287</v>
      </c>
      <c r="E63" s="4">
        <f t="shared" si="0"/>
        <v>44106</v>
      </c>
      <c r="F63" s="101" t="s">
        <v>5147</v>
      </c>
      <c r="G63" s="99" t="s">
        <v>700</v>
      </c>
    </row>
    <row r="64" spans="1:7" ht="60" x14ac:dyDescent="0.25">
      <c r="A64" s="99">
        <v>58</v>
      </c>
      <c r="B64" s="99" t="s">
        <v>1226</v>
      </c>
      <c r="C64" s="4">
        <v>43740</v>
      </c>
      <c r="D64" s="4">
        <v>43287</v>
      </c>
      <c r="E64" s="4">
        <f t="shared" si="0"/>
        <v>44106</v>
      </c>
      <c r="F64" s="101" t="s">
        <v>5148</v>
      </c>
      <c r="G64" s="99" t="s">
        <v>700</v>
      </c>
    </row>
    <row r="65" spans="1:7" ht="45" x14ac:dyDescent="0.25">
      <c r="A65" s="99">
        <v>59</v>
      </c>
      <c r="B65" s="99" t="s">
        <v>1226</v>
      </c>
      <c r="C65" s="4">
        <v>43740</v>
      </c>
      <c r="D65" s="4">
        <v>43287</v>
      </c>
      <c r="E65" s="4">
        <f t="shared" si="0"/>
        <v>44106</v>
      </c>
      <c r="F65" s="101" t="s">
        <v>5149</v>
      </c>
      <c r="G65" s="99" t="s">
        <v>700</v>
      </c>
    </row>
    <row r="66" spans="1:7" ht="60" x14ac:dyDescent="0.25">
      <c r="A66" s="99">
        <v>60</v>
      </c>
      <c r="B66" s="99" t="s">
        <v>1226</v>
      </c>
      <c r="C66" s="4">
        <v>43740</v>
      </c>
      <c r="D66" s="4">
        <v>43287</v>
      </c>
      <c r="E66" s="4">
        <f t="shared" si="0"/>
        <v>44106</v>
      </c>
      <c r="F66" s="101" t="s">
        <v>5150</v>
      </c>
      <c r="G66" s="99" t="s">
        <v>700</v>
      </c>
    </row>
    <row r="67" spans="1:7" ht="45" x14ac:dyDescent="0.25">
      <c r="A67" s="99">
        <v>61</v>
      </c>
      <c r="B67" s="99" t="s">
        <v>1226</v>
      </c>
      <c r="C67" s="4">
        <v>43740</v>
      </c>
      <c r="D67" s="4">
        <v>43287</v>
      </c>
      <c r="E67" s="4">
        <f t="shared" si="0"/>
        <v>44106</v>
      </c>
      <c r="F67" s="101" t="s">
        <v>5151</v>
      </c>
      <c r="G67" s="99" t="s">
        <v>700</v>
      </c>
    </row>
    <row r="68" spans="1:7" ht="90" x14ac:dyDescent="0.25">
      <c r="A68" s="99">
        <v>62</v>
      </c>
      <c r="B68" s="99" t="s">
        <v>1226</v>
      </c>
      <c r="C68" s="4">
        <v>43740</v>
      </c>
      <c r="D68" s="4">
        <v>43287</v>
      </c>
      <c r="E68" s="4">
        <f t="shared" si="0"/>
        <v>44106</v>
      </c>
      <c r="F68" s="101" t="s">
        <v>5152</v>
      </c>
      <c r="G68" s="99" t="s">
        <v>700</v>
      </c>
    </row>
    <row r="69" spans="1:7" ht="90" x14ac:dyDescent="0.25">
      <c r="A69" s="99">
        <v>63</v>
      </c>
      <c r="B69" s="99" t="s">
        <v>1226</v>
      </c>
      <c r="C69" s="4">
        <v>43740</v>
      </c>
      <c r="D69" s="4">
        <v>43287</v>
      </c>
      <c r="E69" s="4">
        <f t="shared" si="0"/>
        <v>44106</v>
      </c>
      <c r="F69" s="101" t="s">
        <v>5153</v>
      </c>
      <c r="G69" s="99" t="s">
        <v>700</v>
      </c>
    </row>
    <row r="70" spans="1:7" ht="30" x14ac:dyDescent="0.25">
      <c r="A70" s="99">
        <v>64</v>
      </c>
      <c r="B70" s="99" t="s">
        <v>1232</v>
      </c>
      <c r="C70" s="4">
        <v>43728</v>
      </c>
      <c r="D70" s="4">
        <v>43287</v>
      </c>
      <c r="E70" s="4">
        <v>44094</v>
      </c>
      <c r="F70" s="101" t="s">
        <v>5154</v>
      </c>
      <c r="G70" s="99" t="s">
        <v>700</v>
      </c>
    </row>
    <row r="71" spans="1:7" x14ac:dyDescent="0.25">
      <c r="A71" s="99">
        <v>65</v>
      </c>
      <c r="B71" s="99" t="s">
        <v>1286</v>
      </c>
      <c r="C71" s="4">
        <v>43907</v>
      </c>
      <c r="D71" s="4">
        <v>43709</v>
      </c>
      <c r="E71" s="4">
        <v>44075</v>
      </c>
      <c r="F71" s="101" t="s">
        <v>5155</v>
      </c>
      <c r="G71" s="99" t="s">
        <v>700</v>
      </c>
    </row>
    <row r="72" spans="1:7" x14ac:dyDescent="0.25">
      <c r="A72" s="99">
        <v>66</v>
      </c>
      <c r="B72" s="32" t="s">
        <v>1305</v>
      </c>
      <c r="C72" s="33">
        <v>43728</v>
      </c>
      <c r="D72" s="33">
        <v>43287</v>
      </c>
      <c r="E72" s="33">
        <v>44094</v>
      </c>
      <c r="F72" s="29" t="s">
        <v>5156</v>
      </c>
      <c r="G72" s="32" t="s">
        <v>700</v>
      </c>
    </row>
    <row r="73" spans="1:7" ht="30" x14ac:dyDescent="0.25">
      <c r="A73" s="99">
        <v>67</v>
      </c>
      <c r="B73" s="99" t="s">
        <v>1311</v>
      </c>
      <c r="C73" s="4">
        <v>43655</v>
      </c>
      <c r="D73" s="4">
        <v>43287</v>
      </c>
      <c r="E73" s="4">
        <f>DATE(YEAR(C73)+1,MONTH(C73),DAY(C73))</f>
        <v>44021</v>
      </c>
      <c r="F73" s="101" t="s">
        <v>5157</v>
      </c>
      <c r="G73" s="99" t="s">
        <v>700</v>
      </c>
    </row>
    <row r="74" spans="1:7" ht="45" x14ac:dyDescent="0.25">
      <c r="A74" s="99">
        <v>68</v>
      </c>
      <c r="B74" s="99" t="s">
        <v>1311</v>
      </c>
      <c r="C74" s="4">
        <v>43728</v>
      </c>
      <c r="D74" s="4">
        <v>43287</v>
      </c>
      <c r="E74" s="4">
        <f>DATE(YEAR(C74)+1,MONTH(C74),DAY(C74))</f>
        <v>44094</v>
      </c>
      <c r="F74" s="101" t="s">
        <v>5158</v>
      </c>
      <c r="G74" s="99" t="s">
        <v>700</v>
      </c>
    </row>
    <row r="75" spans="1:7" x14ac:dyDescent="0.25">
      <c r="A75" s="99">
        <v>69</v>
      </c>
      <c r="B75" s="99" t="s">
        <v>1335</v>
      </c>
      <c r="C75" s="4">
        <v>43728</v>
      </c>
      <c r="D75" s="4">
        <v>43287</v>
      </c>
      <c r="E75" s="4">
        <v>44094</v>
      </c>
      <c r="F75" s="101" t="s">
        <v>5159</v>
      </c>
      <c r="G75" s="99" t="s">
        <v>700</v>
      </c>
    </row>
    <row r="76" spans="1:7" x14ac:dyDescent="0.25">
      <c r="A76" s="99">
        <v>70</v>
      </c>
      <c r="B76" s="99" t="s">
        <v>1335</v>
      </c>
      <c r="C76" s="4">
        <v>43728</v>
      </c>
      <c r="D76" s="4">
        <v>43287</v>
      </c>
      <c r="E76" s="4">
        <v>44094</v>
      </c>
      <c r="F76" s="101" t="s">
        <v>5160</v>
      </c>
      <c r="G76" s="99" t="s">
        <v>700</v>
      </c>
    </row>
    <row r="77" spans="1:7" ht="45" x14ac:dyDescent="0.25">
      <c r="A77" s="99">
        <v>71</v>
      </c>
      <c r="B77" s="99" t="s">
        <v>1342</v>
      </c>
      <c r="C77" s="4">
        <v>43620</v>
      </c>
      <c r="D77" s="4">
        <v>43287</v>
      </c>
      <c r="E77" s="5" t="s">
        <v>5161</v>
      </c>
      <c r="F77" s="101" t="s">
        <v>5162</v>
      </c>
      <c r="G77" s="99" t="s">
        <v>700</v>
      </c>
    </row>
    <row r="78" spans="1:7" ht="30" x14ac:dyDescent="0.25">
      <c r="A78" s="99">
        <v>72</v>
      </c>
      <c r="B78" s="99" t="s">
        <v>1342</v>
      </c>
      <c r="C78" s="4">
        <v>43620</v>
      </c>
      <c r="D78" s="4">
        <v>43287</v>
      </c>
      <c r="E78" s="5" t="s">
        <v>5161</v>
      </c>
      <c r="F78" s="101" t="s">
        <v>5163</v>
      </c>
      <c r="G78" s="99" t="s">
        <v>700</v>
      </c>
    </row>
    <row r="79" spans="1:7" ht="45" x14ac:dyDescent="0.25">
      <c r="A79" s="99">
        <v>73</v>
      </c>
      <c r="B79" s="99" t="s">
        <v>1342</v>
      </c>
      <c r="C79" s="4">
        <v>43620</v>
      </c>
      <c r="D79" s="4">
        <v>43287</v>
      </c>
      <c r="E79" s="78">
        <v>44196</v>
      </c>
      <c r="F79" s="101" t="s">
        <v>5164</v>
      </c>
      <c r="G79" s="99" t="s">
        <v>700</v>
      </c>
    </row>
    <row r="80" spans="1:7" ht="45" x14ac:dyDescent="0.25">
      <c r="A80" s="99">
        <v>74</v>
      </c>
      <c r="B80" s="99" t="s">
        <v>1342</v>
      </c>
      <c r="C80" s="4">
        <v>43728</v>
      </c>
      <c r="D80" s="4">
        <v>43287</v>
      </c>
      <c r="E80" s="4">
        <v>44094</v>
      </c>
      <c r="F80" s="101" t="s">
        <v>5165</v>
      </c>
      <c r="G80" s="99" t="s">
        <v>700</v>
      </c>
    </row>
    <row r="81" spans="1:7" ht="30" x14ac:dyDescent="0.25">
      <c r="A81" s="99">
        <v>75</v>
      </c>
      <c r="B81" s="99" t="s">
        <v>1342</v>
      </c>
      <c r="C81" s="4">
        <v>43728</v>
      </c>
      <c r="D81" s="4">
        <v>43287</v>
      </c>
      <c r="E81" s="4">
        <v>44094</v>
      </c>
      <c r="F81" s="101" t="s">
        <v>5166</v>
      </c>
      <c r="G81" s="99" t="s">
        <v>700</v>
      </c>
    </row>
    <row r="82" spans="1:7" x14ac:dyDescent="0.25">
      <c r="A82" s="99">
        <v>76</v>
      </c>
      <c r="B82" s="99" t="s">
        <v>1342</v>
      </c>
      <c r="C82" s="4">
        <v>43728</v>
      </c>
      <c r="D82" s="4">
        <v>43287</v>
      </c>
      <c r="E82" s="4">
        <v>44094</v>
      </c>
      <c r="F82" s="101" t="s">
        <v>5167</v>
      </c>
      <c r="G82" s="99" t="s">
        <v>700</v>
      </c>
    </row>
    <row r="83" spans="1:7" x14ac:dyDescent="0.25">
      <c r="A83" s="99">
        <v>77</v>
      </c>
      <c r="B83" s="99" t="s">
        <v>1390</v>
      </c>
      <c r="C83" s="4">
        <v>43728</v>
      </c>
      <c r="D83" s="4">
        <v>43287</v>
      </c>
      <c r="E83" s="4">
        <f>DATE(YEAR(C83)+1,MONTH(C83),DAY(C83))</f>
        <v>44094</v>
      </c>
      <c r="F83" s="101" t="s">
        <v>5168</v>
      </c>
      <c r="G83" s="99" t="s">
        <v>700</v>
      </c>
    </row>
    <row r="84" spans="1:7" ht="30" x14ac:dyDescent="0.25">
      <c r="A84" s="99">
        <v>78</v>
      </c>
      <c r="B84" s="99" t="s">
        <v>1396</v>
      </c>
      <c r="C84" s="4">
        <v>43655</v>
      </c>
      <c r="D84" s="4">
        <v>43287</v>
      </c>
      <c r="E84" s="4">
        <v>44021</v>
      </c>
      <c r="F84" s="101" t="s">
        <v>5169</v>
      </c>
      <c r="G84" s="99" t="s">
        <v>700</v>
      </c>
    </row>
    <row r="85" spans="1:7" ht="30" x14ac:dyDescent="0.25">
      <c r="A85" s="99">
        <v>79</v>
      </c>
      <c r="B85" s="99" t="s">
        <v>1396</v>
      </c>
      <c r="C85" s="4">
        <v>43655</v>
      </c>
      <c r="D85" s="4">
        <v>43287</v>
      </c>
      <c r="E85" s="4">
        <v>44021</v>
      </c>
      <c r="F85" s="101" t="s">
        <v>5170</v>
      </c>
      <c r="G85" s="99" t="s">
        <v>700</v>
      </c>
    </row>
    <row r="86" spans="1:7" ht="75" x14ac:dyDescent="0.25">
      <c r="A86" s="99">
        <v>80</v>
      </c>
      <c r="B86" s="99" t="s">
        <v>1396</v>
      </c>
      <c r="C86" s="4">
        <v>43655</v>
      </c>
      <c r="D86" s="4">
        <v>43287</v>
      </c>
      <c r="E86" s="4">
        <v>44021</v>
      </c>
      <c r="F86" s="101" t="s">
        <v>5171</v>
      </c>
      <c r="G86" s="99" t="s">
        <v>700</v>
      </c>
    </row>
    <row r="87" spans="1:7" ht="45" x14ac:dyDescent="0.25">
      <c r="A87" s="99">
        <v>81</v>
      </c>
      <c r="B87" s="99" t="s">
        <v>1396</v>
      </c>
      <c r="C87" s="4">
        <v>43655</v>
      </c>
      <c r="D87" s="4">
        <v>43287</v>
      </c>
      <c r="E87" s="4">
        <v>44021</v>
      </c>
      <c r="F87" s="101" t="s">
        <v>5172</v>
      </c>
      <c r="G87" s="99" t="s">
        <v>700</v>
      </c>
    </row>
    <row r="88" spans="1:7" ht="75" x14ac:dyDescent="0.25">
      <c r="A88" s="99">
        <v>82</v>
      </c>
      <c r="B88" s="99" t="s">
        <v>1396</v>
      </c>
      <c r="C88" s="4">
        <v>43655</v>
      </c>
      <c r="D88" s="4">
        <v>43287</v>
      </c>
      <c r="E88" s="4">
        <v>44021</v>
      </c>
      <c r="F88" s="101" t="s">
        <v>5173</v>
      </c>
      <c r="G88" s="99" t="s">
        <v>700</v>
      </c>
    </row>
    <row r="89" spans="1:7" x14ac:dyDescent="0.25">
      <c r="A89" s="99">
        <v>83</v>
      </c>
      <c r="B89" s="99" t="s">
        <v>1396</v>
      </c>
      <c r="C89" s="4">
        <v>43728</v>
      </c>
      <c r="D89" s="4">
        <v>43287</v>
      </c>
      <c r="E89" s="4">
        <v>44094</v>
      </c>
      <c r="F89" s="101" t="s">
        <v>5174</v>
      </c>
      <c r="G89" s="99" t="s">
        <v>700</v>
      </c>
    </row>
    <row r="90" spans="1:7" ht="45" x14ac:dyDescent="0.25">
      <c r="A90" s="99">
        <v>84</v>
      </c>
      <c r="B90" s="99" t="s">
        <v>1414</v>
      </c>
      <c r="C90" s="4">
        <v>43549</v>
      </c>
      <c r="D90" s="4">
        <v>43287</v>
      </c>
      <c r="E90" s="5" t="s">
        <v>5143</v>
      </c>
      <c r="F90" s="101" t="s">
        <v>5175</v>
      </c>
      <c r="G90" s="99" t="s">
        <v>700</v>
      </c>
    </row>
    <row r="91" spans="1:7" ht="30" x14ac:dyDescent="0.25">
      <c r="A91" s="99">
        <v>85</v>
      </c>
      <c r="B91" s="99" t="s">
        <v>1414</v>
      </c>
      <c r="C91" s="4">
        <v>43728</v>
      </c>
      <c r="D91" s="4">
        <v>43287</v>
      </c>
      <c r="E91" s="4">
        <f>DATE(YEAR(C91)+1,MONTH(C91),DAY(C91))</f>
        <v>44094</v>
      </c>
      <c r="F91" s="101" t="s">
        <v>5176</v>
      </c>
      <c r="G91" s="99" t="s">
        <v>700</v>
      </c>
    </row>
    <row r="92" spans="1:7" ht="45" x14ac:dyDescent="0.25">
      <c r="A92" s="99">
        <v>86</v>
      </c>
      <c r="B92" s="99" t="s">
        <v>1445</v>
      </c>
      <c r="C92" s="4">
        <v>43740</v>
      </c>
      <c r="D92" s="4">
        <v>43287</v>
      </c>
      <c r="E92" s="4">
        <f>DATE(YEAR(C92)+1,MONTH(C92),DAY(C92))</f>
        <v>44106</v>
      </c>
      <c r="F92" s="101" t="s">
        <v>5177</v>
      </c>
      <c r="G92" s="99" t="s">
        <v>700</v>
      </c>
    </row>
    <row r="93" spans="1:7" ht="30" x14ac:dyDescent="0.25">
      <c r="A93" s="99">
        <v>87</v>
      </c>
      <c r="B93" s="99" t="s">
        <v>1451</v>
      </c>
      <c r="C93" s="4">
        <v>43462</v>
      </c>
      <c r="D93" s="4">
        <v>43287</v>
      </c>
      <c r="E93" s="4">
        <v>44193</v>
      </c>
      <c r="F93" s="101" t="s">
        <v>5178</v>
      </c>
      <c r="G93" s="99" t="s">
        <v>700</v>
      </c>
    </row>
    <row r="94" spans="1:7" x14ac:dyDescent="0.25">
      <c r="A94" s="99">
        <v>88</v>
      </c>
      <c r="B94" s="99" t="s">
        <v>1462</v>
      </c>
      <c r="C94" s="4">
        <v>43728</v>
      </c>
      <c r="D94" s="4">
        <v>43287</v>
      </c>
      <c r="E94" s="4">
        <v>44094</v>
      </c>
      <c r="F94" s="101" t="s">
        <v>5179</v>
      </c>
      <c r="G94" s="99" t="s">
        <v>700</v>
      </c>
    </row>
    <row r="95" spans="1:7" ht="30" x14ac:dyDescent="0.25">
      <c r="A95" s="99">
        <v>89</v>
      </c>
      <c r="B95" s="99" t="s">
        <v>1469</v>
      </c>
      <c r="C95" s="4">
        <v>43655</v>
      </c>
      <c r="D95" s="4">
        <v>43287</v>
      </c>
      <c r="E95" s="4">
        <v>44021</v>
      </c>
      <c r="F95" s="101" t="s">
        <v>5180</v>
      </c>
      <c r="G95" s="99" t="s">
        <v>700</v>
      </c>
    </row>
    <row r="96" spans="1:7" x14ac:dyDescent="0.25">
      <c r="A96" s="99">
        <v>90</v>
      </c>
      <c r="B96" s="99" t="s">
        <v>1469</v>
      </c>
      <c r="C96" s="4">
        <v>43655</v>
      </c>
      <c r="D96" s="4">
        <v>43287</v>
      </c>
      <c r="E96" s="4">
        <v>44021</v>
      </c>
      <c r="F96" s="101" t="s">
        <v>5181</v>
      </c>
      <c r="G96" s="99" t="s">
        <v>700</v>
      </c>
    </row>
    <row r="97" spans="1:7" ht="30" x14ac:dyDescent="0.25">
      <c r="A97" s="99">
        <v>91</v>
      </c>
      <c r="B97" s="99" t="s">
        <v>1469</v>
      </c>
      <c r="C97" s="4">
        <v>43655</v>
      </c>
      <c r="D97" s="4">
        <v>43287</v>
      </c>
      <c r="E97" s="4">
        <v>44021</v>
      </c>
      <c r="F97" s="101" t="s">
        <v>5182</v>
      </c>
      <c r="G97" s="99" t="s">
        <v>700</v>
      </c>
    </row>
    <row r="98" spans="1:7" x14ac:dyDescent="0.25">
      <c r="A98" s="99">
        <v>92</v>
      </c>
      <c r="B98" s="99" t="s">
        <v>1469</v>
      </c>
      <c r="C98" s="4">
        <v>43728</v>
      </c>
      <c r="D98" s="4">
        <v>43287</v>
      </c>
      <c r="E98" s="4">
        <v>44094</v>
      </c>
      <c r="F98" s="101" t="s">
        <v>5183</v>
      </c>
      <c r="G98" s="99" t="s">
        <v>700</v>
      </c>
    </row>
    <row r="99" spans="1:7" ht="30" x14ac:dyDescent="0.25">
      <c r="A99" s="99">
        <v>93</v>
      </c>
      <c r="B99" s="99" t="s">
        <v>1469</v>
      </c>
      <c r="C99" s="4">
        <v>43728</v>
      </c>
      <c r="D99" s="4">
        <v>43287</v>
      </c>
      <c r="E99" s="4">
        <v>44094</v>
      </c>
      <c r="F99" s="101" t="s">
        <v>5184</v>
      </c>
      <c r="G99" s="99" t="s">
        <v>700</v>
      </c>
    </row>
    <row r="100" spans="1:7" ht="45" x14ac:dyDescent="0.25">
      <c r="A100" s="99">
        <v>94</v>
      </c>
      <c r="B100" s="99" t="s">
        <v>1469</v>
      </c>
      <c r="C100" s="4">
        <v>43728</v>
      </c>
      <c r="D100" s="4">
        <v>43287</v>
      </c>
      <c r="E100" s="4">
        <v>44094</v>
      </c>
      <c r="F100" s="101" t="s">
        <v>5185</v>
      </c>
      <c r="G100" s="99" t="s">
        <v>700</v>
      </c>
    </row>
    <row r="101" spans="1:7" ht="45" x14ac:dyDescent="0.25">
      <c r="A101" s="99">
        <v>95</v>
      </c>
      <c r="B101" s="99" t="s">
        <v>1469</v>
      </c>
      <c r="C101" s="4">
        <v>43728</v>
      </c>
      <c r="D101" s="4">
        <v>43287</v>
      </c>
      <c r="E101" s="4">
        <v>44094</v>
      </c>
      <c r="F101" s="101" t="s">
        <v>5186</v>
      </c>
      <c r="G101" s="99" t="s">
        <v>700</v>
      </c>
    </row>
    <row r="102" spans="1:7" x14ac:dyDescent="0.25">
      <c r="A102" s="99">
        <v>96</v>
      </c>
      <c r="B102" s="99" t="s">
        <v>1475</v>
      </c>
      <c r="C102" s="4">
        <v>43677</v>
      </c>
      <c r="D102" s="4">
        <v>43335</v>
      </c>
      <c r="E102" s="4">
        <f t="shared" ref="E102:E111" si="1">DATE(YEAR(C102)+1,MONTH(C102),DAY(C102))</f>
        <v>44043</v>
      </c>
      <c r="F102" s="101" t="s">
        <v>5187</v>
      </c>
      <c r="G102" s="99" t="s">
        <v>700</v>
      </c>
    </row>
    <row r="103" spans="1:7" x14ac:dyDescent="0.25">
      <c r="A103" s="99">
        <v>97</v>
      </c>
      <c r="B103" s="99" t="s">
        <v>1475</v>
      </c>
      <c r="C103" s="4">
        <v>43740</v>
      </c>
      <c r="D103" s="4">
        <v>43335</v>
      </c>
      <c r="E103" s="4">
        <f t="shared" si="1"/>
        <v>44106</v>
      </c>
      <c r="F103" s="101" t="s">
        <v>5187</v>
      </c>
      <c r="G103" s="99" t="s">
        <v>700</v>
      </c>
    </row>
    <row r="104" spans="1:7" x14ac:dyDescent="0.25">
      <c r="A104" s="99">
        <v>98</v>
      </c>
      <c r="B104" s="99" t="s">
        <v>1481</v>
      </c>
      <c r="C104" s="4">
        <v>43677</v>
      </c>
      <c r="D104" s="4">
        <v>43335</v>
      </c>
      <c r="E104" s="4">
        <f t="shared" si="1"/>
        <v>44043</v>
      </c>
      <c r="F104" s="101" t="s">
        <v>5188</v>
      </c>
      <c r="G104" s="99" t="s">
        <v>700</v>
      </c>
    </row>
    <row r="105" spans="1:7" x14ac:dyDescent="0.25">
      <c r="A105" s="99">
        <v>99</v>
      </c>
      <c r="B105" s="99" t="s">
        <v>1481</v>
      </c>
      <c r="C105" s="4">
        <v>43677</v>
      </c>
      <c r="D105" s="4">
        <v>43335</v>
      </c>
      <c r="E105" s="4">
        <f t="shared" si="1"/>
        <v>44043</v>
      </c>
      <c r="F105" s="101" t="s">
        <v>5189</v>
      </c>
      <c r="G105" s="99" t="s">
        <v>700</v>
      </c>
    </row>
    <row r="106" spans="1:7" ht="45" x14ac:dyDescent="0.25">
      <c r="A106" s="99">
        <v>100</v>
      </c>
      <c r="B106" s="99" t="s">
        <v>1481</v>
      </c>
      <c r="C106" s="4">
        <v>43728</v>
      </c>
      <c r="D106" s="4">
        <v>43335</v>
      </c>
      <c r="E106" s="4">
        <f t="shared" si="1"/>
        <v>44094</v>
      </c>
      <c r="F106" s="101" t="s">
        <v>5190</v>
      </c>
      <c r="G106" s="99" t="s">
        <v>700</v>
      </c>
    </row>
    <row r="107" spans="1:7" x14ac:dyDescent="0.25">
      <c r="A107" s="99">
        <v>101</v>
      </c>
      <c r="B107" s="99" t="s">
        <v>1481</v>
      </c>
      <c r="C107" s="4">
        <v>43740</v>
      </c>
      <c r="D107" s="4">
        <v>43335</v>
      </c>
      <c r="E107" s="4">
        <f t="shared" si="1"/>
        <v>44106</v>
      </c>
      <c r="F107" s="101" t="s">
        <v>5191</v>
      </c>
      <c r="G107" s="99" t="s">
        <v>700</v>
      </c>
    </row>
    <row r="108" spans="1:7" ht="30" x14ac:dyDescent="0.25">
      <c r="A108" s="99">
        <v>102</v>
      </c>
      <c r="B108" s="99" t="s">
        <v>1481</v>
      </c>
      <c r="C108" s="4">
        <v>43740</v>
      </c>
      <c r="D108" s="4">
        <v>43335</v>
      </c>
      <c r="E108" s="4">
        <f t="shared" si="1"/>
        <v>44106</v>
      </c>
      <c r="F108" s="101" t="s">
        <v>5192</v>
      </c>
      <c r="G108" s="99" t="s">
        <v>700</v>
      </c>
    </row>
    <row r="109" spans="1:7" ht="45" x14ac:dyDescent="0.25">
      <c r="A109" s="99">
        <v>103</v>
      </c>
      <c r="B109" s="99" t="s">
        <v>1481</v>
      </c>
      <c r="C109" s="4">
        <v>43740</v>
      </c>
      <c r="D109" s="4">
        <v>43335</v>
      </c>
      <c r="E109" s="4">
        <f t="shared" si="1"/>
        <v>44106</v>
      </c>
      <c r="F109" s="101" t="s">
        <v>5193</v>
      </c>
      <c r="G109" s="99" t="s">
        <v>708</v>
      </c>
    </row>
    <row r="110" spans="1:7" ht="30" x14ac:dyDescent="0.25">
      <c r="A110" s="99">
        <v>104</v>
      </c>
      <c r="B110" s="99" t="s">
        <v>1511</v>
      </c>
      <c r="C110" s="4">
        <v>43655</v>
      </c>
      <c r="D110" s="4">
        <v>43287</v>
      </c>
      <c r="E110" s="4">
        <f t="shared" si="1"/>
        <v>44021</v>
      </c>
      <c r="F110" s="101" t="s">
        <v>5194</v>
      </c>
      <c r="G110" s="99" t="s">
        <v>700</v>
      </c>
    </row>
    <row r="111" spans="1:7" x14ac:dyDescent="0.25">
      <c r="A111" s="99">
        <v>105</v>
      </c>
      <c r="B111" s="99" t="s">
        <v>1517</v>
      </c>
      <c r="C111" s="4">
        <v>43677</v>
      </c>
      <c r="D111" s="4">
        <v>43335</v>
      </c>
      <c r="E111" s="4">
        <f t="shared" si="1"/>
        <v>44043</v>
      </c>
      <c r="F111" s="101" t="s">
        <v>5195</v>
      </c>
      <c r="G111" s="99" t="s">
        <v>700</v>
      </c>
    </row>
    <row r="112" spans="1:7" x14ac:dyDescent="0.25">
      <c r="A112" s="99">
        <v>106</v>
      </c>
      <c r="B112" s="99" t="s">
        <v>1525</v>
      </c>
      <c r="C112" s="4">
        <v>43677</v>
      </c>
      <c r="D112" s="4">
        <v>43335</v>
      </c>
      <c r="E112" s="4">
        <v>44043</v>
      </c>
      <c r="F112" s="101" t="s">
        <v>1527</v>
      </c>
      <c r="G112" s="99" t="s">
        <v>700</v>
      </c>
    </row>
  </sheetData>
  <sheetProtection algorithmName="SHA-512" hashValue="oTUVryzTZYlseKtb4pW5Sc9fgzu/LJxD2740WhCik3mqpctzj/k8z/D8zQz6pPjUmFxv4fTb9X94yOpxFy3kPw==" saltValue="qGa/gTaWqG81YcfrJrsU7A==" spinCount="100000" sheet="1" objects="1" scenarios="1" sort="0" autoFilter="0"/>
  <autoFilter ref="A3:G112" xr:uid="{11AC4CF7-F369-4CBE-813F-DDC898353C8D}"/>
  <sortState xmlns:xlrd2="http://schemas.microsoft.com/office/spreadsheetml/2017/richdata2" ref="A3:G112">
    <sortCondition ref="B4:B112"/>
    <sortCondition ref="C4:C112"/>
    <sortCondition ref="F4:F112"/>
  </sortState>
  <mergeCells count="1">
    <mergeCell ref="A1:B1"/>
  </mergeCells>
  <phoneticPr fontId="7" type="noConversion"/>
  <printOptions gridLines="1"/>
  <pageMargins left="0.7" right="0.7" top="0.75" bottom="0.75" header="0.3" footer="0.3"/>
  <pageSetup scale="70" fitToHeight="0" orientation="landscape"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8608-D503-47CF-A1DF-CDB97947EF80}">
  <dimension ref="A1"/>
  <sheetViews>
    <sheetView showGridLines="0" topLeftCell="A7" workbookViewId="0">
      <selection activeCell="M7" sqref="M7"/>
    </sheetView>
  </sheetViews>
  <sheetFormatPr defaultRowHeight="15" x14ac:dyDescent="0.25"/>
  <sheetData/>
  <sheetProtection algorithmName="SHA-512" hashValue="hphnT4vb1j1QdXKtdf5JXnQPguP2k7LBW3ClbPiIsRQojvD1rDvu0Twa9e1PfOUFeRZEqrrr2Gt7Tyig0Z9RzQ==" saltValue="nvDroSYfNd1Q/W5+YRFJww==" spinCount="100000" sheet="1" objects="1" scenarios="1" sort="0" autoFilter="0"/>
  <pageMargins left="0.7" right="0.7" top="0.75" bottom="0.75" header="0.3" footer="0.3"/>
  <pageSetup scale="76" orientation="portrait" horizontalDpi="360" verticalDpi="360" r:id="rId1"/>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CAF0D6A83B6814B9D29101128055AF9" ma:contentTypeVersion="4" ma:contentTypeDescription="Create a new document." ma:contentTypeScope="" ma:versionID="684e9c82d816844b266040ab3cf42dab">
  <xsd:schema xmlns:xsd="http://www.w3.org/2001/XMLSchema" xmlns:xs="http://www.w3.org/2001/XMLSchema" xmlns:p="http://schemas.microsoft.com/office/2006/metadata/properties" xmlns:ns2="051fb312-7f4e-484e-8ed4-c07cc47a1839" xmlns:ns3="8e986749-afa3-4cdc-b0b2-6607333160fd" targetNamespace="http://schemas.microsoft.com/office/2006/metadata/properties" ma:root="true" ma:fieldsID="f070329d16ca24aae2d39f783d6df15d" ns2:_="" ns3:_="">
    <xsd:import namespace="051fb312-7f4e-484e-8ed4-c07cc47a1839"/>
    <xsd:import namespace="8e986749-afa3-4cdc-b0b2-6607333160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1fb312-7f4e-484e-8ed4-c07cc47a18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986749-afa3-4cdc-b0b2-6607333160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C8E249-457C-4DCA-B2BA-80E218931A21}">
  <ds:schemaRefs>
    <ds:schemaRef ds:uri="http://schemas.microsoft.com/sharepoint/v3/contenttype/forms"/>
  </ds:schemaRefs>
</ds:datastoreItem>
</file>

<file path=customXml/itemProps2.xml><?xml version="1.0" encoding="utf-8"?>
<ds:datastoreItem xmlns:ds="http://schemas.openxmlformats.org/officeDocument/2006/customXml" ds:itemID="{8243CDF6-F286-4EBE-8D46-3AE7FAA23F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1fb312-7f4e-484e-8ed4-c07cc47a1839"/>
    <ds:schemaRef ds:uri="8e986749-afa3-4cdc-b0b2-6607333160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E5313C-FB89-45B6-9482-967B717E1EBD}">
  <ds:schemaRefs>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8e986749-afa3-4cdc-b0b2-6607333160fd"/>
    <ds:schemaRef ds:uri="http://purl.org/dc/terms/"/>
    <ds:schemaRef ds:uri="http://purl.org/dc/dcmitype/"/>
    <ds:schemaRef ds:uri="051fb312-7f4e-484e-8ed4-c07cc47a1839"/>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vt:lpstr>
      <vt:lpstr>Acronyms</vt:lpstr>
      <vt:lpstr>Executive Summary</vt:lpstr>
      <vt:lpstr>Introduction</vt:lpstr>
      <vt:lpstr>Data navigation</vt:lpstr>
      <vt:lpstr>Table 1 Duties and Trade</vt:lpstr>
      <vt:lpstr>Table 2 US Imports by Country</vt:lpstr>
      <vt:lpstr>Table 3 Section 301 Exclusions</vt:lpstr>
      <vt:lpstr>Appendix A Request Letter</vt:lpstr>
      <vt:lpstr>Appendix B Federal Register</vt:lpstr>
      <vt:lpstr>Appendix C Written Submissions</vt:lpstr>
      <vt:lpstr>Cover!Print_Area</vt:lpstr>
      <vt:lpstr>'Appendix C Written Submissions'!Print_Titles</vt:lpstr>
      <vt:lpstr>'Table 1 Duties and Trade'!Print_Titles</vt:lpstr>
      <vt:lpstr>'Table 2 US Imports by Country'!Print_Titles</vt:lpstr>
      <vt:lpstr>'Table 3 Section 301 Exclusions'!Print_Titles</vt:lpstr>
    </vt:vector>
  </TitlesOfParts>
  <Manager/>
  <Company>U.S. International Trade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Related Goods US Imports and Tariffs</dc:title>
  <dc:subject/>
  <dc:creator>David, Andrew</dc:creator>
  <cp:keywords>COVID, coronavirus, PPE, ventilators, imports, trade, N95, personal protective equipment, medical devices, gloves, tariffs, duties, masks, respirators, medicines, pharmaceutics</cp:keywords>
  <dc:description/>
  <cp:lastModifiedBy>David, Andrew</cp:lastModifiedBy>
  <cp:revision/>
  <dcterms:created xsi:type="dcterms:W3CDTF">2020-04-14T22:46:53Z</dcterms:created>
  <dcterms:modified xsi:type="dcterms:W3CDTF">2020-06-30T13:10:53Z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0x010100CCAF0D6A83B6814B9D29101128055AF9</vt:lpwstr>
  </property>
</Properties>
</file>