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Z:\Records\Operations\Investigations\Commission\Active Cases\Reviews\Vert Cabinets\FR notices\Institution notice\"/>
    </mc:Choice>
  </mc:AlternateContent>
  <xr:revisionPtr revIDLastSave="0" documentId="13_ncr:1_{35B386E8-9A14-45B0-B3E7-F60EFC9662F2}"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<sst xmlns="http://schemas.openxmlformats.org/spreadsheetml/2006/main" count="3104" uniqueCount="968">
  <si>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</si>
  <si>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</si>
  <si>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</si>
  <si>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</si>
  <si>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</si>
  <si>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</si>
  <si>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</si>
  <si>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</si>
  <si>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</si>
  <si>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</si>
  <si>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</si>
  <si>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</si>
  <si>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</si>
  <si>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</si>
  <si>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</si>
  <si>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</si>
  <si>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</si>
  <si>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</si>
  <si>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</si>
  <si>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</si>
  <si>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</si>
  <si>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</si>
  <si>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</si>
  <si>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</si>
  <si>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</si>
  <si>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</si>
  <si>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</si>
  <si>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</si>
  <si>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</si>
  <si>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</si>
  <si>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</si>
  <si>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</si>
  <si>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</si>
  <si>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</si>
  <si>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</si>
  <si>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</si>
  <si>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</si>
  <si>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</si>
  <si>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</si>
  <si>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</si>
  <si>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</si>
  <si>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</si>
  <si>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</si>
  <si>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</si>
  <si>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</si>
  <si>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</si>
  <si>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</si>
  <si>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</si>
  <si>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</si>
  <si>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</si>
  <si>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</si>
  <si>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</si>
  <si>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</si>
  <si>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</si>
  <si>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</si>
  <si>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</si>
  <si>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</si>
  <si>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</si>
  <si>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</si>
  <si>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</si>
  <si>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</si>
  <si>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</si>
  <si>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</si>
  <si>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</si>
  <si>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</si>
  <si>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</si>
  <si>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</si>
  <si>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</si>
  <si>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</si>
  <si>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</si>
  <si>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</si>
  <si>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</si>
  <si>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</si>
  <si>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</si>
  <si>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</si>
  <si>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</si>
  <si>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</si>
  <si>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</si>
  <si>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</si>
  <si>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</si>
  <si>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</si>
  <si>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</si>
  <si>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</si>
  <si>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</si>
  <si>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</si>
  <si>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</si>
  <si>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</si>
  <si>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</si>
  <si>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</si>
  <si>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</si>
  <si>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</si>
  <si>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</si>
  <si>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</si>
  <si>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</si>
  <si>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</si>
  <si>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</si>
  <si>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</si>
  <si>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</si>
  <si>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</si>
  <si>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</si>
  <si>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</si>
  <si>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</si>
  <si>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</si>
  <si>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</si>
  <si>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</si>
  <si>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</si>
  <si>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</si>
  <si>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</si>
  <si>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</si>
  <si>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</si>
  <si>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</si>
  <si>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</si>
  <si>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</si>
  <si>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</si>
  <si>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</si>
  <si>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</si>
  <si>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</si>
  <si>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</si>
  <si>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</si>
  <si>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</si>
  <si>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</si>
  <si>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</si>
  <si>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</si>
  <si>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</si>
  <si>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</si>
  <si>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</si>
  <si>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</si>
  <si>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</si>
  <si>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</si>
  <si>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</si>
  <si>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</si>
  <si>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</si>
  <si>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</si>
  <si>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</si>
  <si>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</si>
  <si>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</si>
  <si>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</si>
  <si>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</si>
  <si>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</si>
  <si>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</si>
  <si>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</si>
  <si>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</si>
  <si>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</si>
  <si>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</si>
  <si>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</si>
  <si>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</si>
  <si>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</si>
  <si>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</si>
  <si>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</si>
  <si>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</si>
  <si>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</si>
  <si>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</si>
  <si>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</si>
  <si>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</si>
  <si>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</si>
  <si>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</si>
  <si>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</si>
  <si>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</si>
  <si>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</si>
  <si>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</si>
  <si>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</si>
  <si>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</si>
  <si>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</si>
  <si>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</si>
  <si>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</si>
  <si>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</si>
  <si>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</si>
  <si>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</si>
  <si>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</si>
  <si>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</si>
  <si>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</si>
  <si>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</si>
  <si>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</si>
  <si>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</si>
  <si>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</si>
  <si>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</si>
  <si>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</si>
  <si>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</si>
  <si>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</si>
  <si>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</si>
  <si>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</si>
  <si>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</si>
  <si>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</si>
  <si>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</si>
  <si>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</si>
  <si>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</si>
  <si>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</si>
  <si>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</si>
  <si>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</si>
  <si>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</si>
  <si>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</si>
  <si>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</si>
  <si>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</si>
  <si>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</si>
  <si>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</si>
  <si>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</si>
  <si>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</si>
  <si>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</si>
  <si>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</si>
  <si>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</si>
  <si>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</si>
  <si>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</si>
  <si>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</si>
  <si>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</si>
  <si>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</si>
  <si>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</si>
  <si>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</si>
  <si>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</si>
  <si>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</si>
  <si>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</si>
  <si>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</si>
  <si>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</si>
  <si>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</si>
  <si>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</si>
  <si>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</si>
  <si>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</si>
  <si>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</si>
  <si>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</si>
  <si>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</si>
  <si>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</si>
  <si>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</si>
  <si>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</si>
  <si>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</si>
  <si>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</si>
  <si>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</si>
  <si>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</si>
  <si>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</si>
  <si>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</si>
  <si>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</si>
  <si>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</si>
  <si>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</si>
  <si>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</si>
  <si>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</si>
  <si>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</si>
  <si>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</si>
  <si>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</si>
  <si>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</si>
  <si>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</si>
  <si>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</si>
  <si>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</si>
  <si>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</si>
  <si>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</si>
  <si>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</si>
  <si>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</si>
  <si>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</si>
  <si>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</si>
  <si>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</si>
  <si>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</si>
  <si>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</si>
  <si>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</si>
  <si>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</si>
  <si>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</si>
  <si>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</si>
  <si>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</si>
  <si>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</si>
  <si>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</si>
  <si>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</si>
  <si>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</si>
  <si>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</si>
  <si>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</si>
  <si>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</si>
  <si>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</si>
  <si>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</si>
  <si>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</si>
  <si>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</si>
  <si>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</si>
  <si>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</si>
  <si>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</si>
  <si>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</si>
  <si>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</si>
  <si>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</si>
  <si>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</si>
  <si>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</si>
  <si>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</si>
  <si>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</si>
  <si>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</si>
  <si>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</si>
  <si>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</si>
  <si>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</si>
  <si>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</si>
  <si>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</si>
  <si>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</si>
  <si>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</si>
  <si>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</si>
  <si>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</si>
  <si>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</si>
  <si>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</si>
  <si>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</si>
  <si>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</si>
  <si>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</si>
  <si>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</si>
  <si>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</si>
  <si>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</si>
  <si>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</si>
  <si>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</si>
  <si>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</si>
  <si>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</si>
  <si>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</si>
  <si>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</si>
  <si>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</si>
  <si>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</si>
  <si>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</si>
  <si>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</si>
  <si>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</si>
  <si>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</si>
  <si>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</si>
  <si>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</si>
  <si>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</si>
  <si>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</si>
  <si>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</si>
  <si>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</si>
  <si>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</si>
  <si>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</si>
  <si>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</si>
  <si>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</si>
  <si>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</si>
  <si>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</si>
  <si>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</si>
  <si>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</si>
  <si>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</si>
  <si>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</si>
  <si>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</si>
  <si>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</si>
  <si>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</si>
  <si>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</si>
  <si>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</si>
  <si>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</si>
  <si>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</si>
  <si>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</si>
  <si>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</si>
  <si>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</si>
  <si>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</si>
  <si>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</si>
  <si>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</si>
  <si>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</si>
  <si>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</si>
  <si>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</si>
  <si>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</si>
  <si>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</si>
  <si>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</si>
  <si>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</si>
  <si>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</si>
  <si>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</si>
  <si>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</si>
  <si>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</si>
  <si>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</si>
  <si>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</si>
  <si>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</si>
  <si>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</si>
  <si>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</si>
  <si>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</si>
  <si>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</si>
  <si>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</si>
  <si>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</si>
  <si>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</si>
  <si>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</si>
  <si>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</si>
  <si>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</si>
  <si>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</si>
  <si>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</si>
  <si>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</si>
  <si>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</si>
  <si>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</si>
  <si>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</si>
  <si>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</si>
  <si>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</si>
  <si>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</si>
  <si>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</si>
  <si>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</si>
  <si>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</si>
  <si>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</si>
  <si>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</si>
  <si>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</si>
  <si>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</si>
  <si>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</si>
  <si>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</si>
  <si>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</si>
  <si>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</si>
  <si>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</si>
  <si>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</si>
  <si>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</si>
  <si>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</si>
  <si>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</si>
  <si>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</si>
  <si>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</si>
  <si>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</si>
  <si>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</si>
  <si>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</si>
  <si>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</si>
  <si>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</si>
  <si>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</si>
  <si>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</si>
  <si>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</si>
  <si>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</si>
  <si>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</si>
  <si>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</si>
  <si>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</si>
  <si>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</si>
  <si>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</si>
  <si>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</si>
  <si>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</si>
  <si>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</si>
  <si>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</si>
  <si>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</si>
  <si>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</si>
  <si>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</si>
  <si>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</si>
  <si>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</si>
  <si>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</si>
  <si>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</si>
  <si>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</si>
  <si>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</si>
  <si>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</si>
  <si>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</si>
  <si>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</si>
  <si>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</si>
  <si>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</si>
  <si>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</si>
  <si>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</si>
  <si>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</si>
  <si>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</si>
  <si>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</si>
  <si>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</si>
  <si>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</si>
  <si>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</si>
  <si>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</si>
  <si>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</si>
  <si>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</si>
  <si>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</si>
  <si>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</si>
  <si>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</si>
  <si>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</si>
  <si>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</si>
  <si>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</si>
  <si>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</si>
  <si>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</si>
  <si>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</si>
  <si>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</si>
  <si>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</si>
  <si>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</si>
  <si>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</si>
  <si>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</si>
  <si>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</si>
  <si>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</si>
  <si>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</si>
  <si>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</si>
  <si>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</si>
  <si>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</si>
  <si>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</si>
  <si>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</si>
  <si>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</si>
  <si>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</si>
  <si>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</si>
  <si>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</si>
  <si>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</si>
  <si>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</si>
  <si>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</si>
  <si>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</si>
  <si>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</si>
  <si>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</si>
  <si>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</si>
  <si>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</si>
  <si>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</si>
  <si>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</si>
  <si>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</si>
  <si>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</si>
  <si>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</si>
  <si>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</si>
  <si>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</si>
  <si>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</si>
  <si>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</si>
  <si>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</si>
  <si>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</si>
  <si>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</si>
  <si>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</si>
  <si>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</si>
  <si>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</si>
  <si>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</si>
  <si>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</si>
  <si>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</si>
  <si>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</si>
  <si>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</si>
  <si>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</si>
  <si>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</si>
  <si>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</si>
  <si>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</si>
  <si>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</si>
  <si>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</si>
  <si>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</si>
  <si>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</si>
  <si>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</si>
  <si>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</si>
  <si>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</si>
  <si>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</si>
  <si>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</si>
  <si>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</si>
  <si>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</si>
  <si>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</si>
  <si>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</si>
  <si>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</si>
  <si>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</si>
  <si>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</si>
  <si>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</si>
  <si>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</si>
  <si>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</si>
  <si>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</si>
  <si>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</si>
  <si>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</si>
  <si>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</si>
  <si>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</si>
  <si>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</si>
  <si>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</si>
  <si>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</si>
  <si>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</si>
  <si>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</si>
  <si>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</si>
  <si>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</si>
  <si>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</si>
  <si>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</si>
  <si>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</si>
  <si>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</si>
  <si>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</si>
  <si>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</si>
  <si>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</si>
  <si>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</si>
  <si>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</si>
  <si>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</si>
  <si>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</si>
  <si>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</si>
  <si>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</si>
  <si>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</si>
  <si>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</si>
  <si>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</si>
  <si>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</si>
  <si>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</si>
  <si>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</si>
  <si>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</si>
  <si>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</si>
  <si>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</si>
  <si>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</si>
  <si>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</si>
  <si>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</si>
  <si>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</si>
  <si>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</si>
  <si>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</si>
  <si>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</si>
  <si>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</si>
  <si>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</si>
  <si>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</si>
  <si>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</si>
  <si>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</si>
  <si>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</si>
  <si>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</si>
  <si>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</si>
  <si>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</si>
  <si>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</si>
  <si>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</si>
  <si>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</si>
  <si>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</si>
  <si>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</si>
  <si>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</si>
  <si>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</si>
  <si>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</si>
  <si>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</si>
  <si>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</si>
  <si>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</si>
  <si>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</si>
  <si>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</si>
  <si>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</si>
  <si>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</si>
  <si>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</si>
  <si>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</si>
  <si>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</si>
  <si>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</si>
  <si>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</si>
  <si>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</si>
  <si>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</si>
  <si>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</si>
  <si>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</si>
  <si>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</si>
  <si>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</si>
  <si>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</si>
  <si>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</si>
  <si>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</si>
  <si>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</si>
  <si>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</si>
  <si>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</si>
  <si>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</si>
  <si>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</si>
  <si>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</si>
  <si>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</si>
  <si>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</si>
  <si>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</si>
  <si>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</si>
  <si>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</si>
  <si>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</si>
  <si>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</si>
  <si>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</si>
  <si>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</si>
  <si>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</si>
  <si>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</si>
  <si>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</si>
  <si>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</si>
  <si>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</si>
  <si>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</si>
  <si>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</si>
  <si>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</si>
  <si>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</si>
  <si>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</si>
  <si>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</si>
  <si>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</si>
  <si>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</si>
  <si>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</si>
  <si>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</si>
  <si>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</si>
  <si>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</si>
  <si>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</si>
  <si>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</si>
  <si>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</si>
  <si>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</si>
  <si>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</si>
  <si>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</si>
  <si>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</si>
  <si>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</si>
  <si>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</si>
  <si>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</si>
  <si>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</si>
  <si>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</si>
  <si>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</si>
  <si>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</si>
  <si>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</si>
  <si>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</si>
  <si>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</si>
  <si>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</si>
  <si>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</si>
  <si>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</si>
  <si>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</si>
  <si>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</si>
  <si>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</si>
  <si>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</si>
  <si>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</si>
  <si>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</si>
  <si>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</si>
  <si>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</si>
  <si>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</si>
  <si>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</si>
  <si>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</si>
  <si>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</si>
  <si>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</si>
  <si>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</si>
  <si>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</si>
  <si>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</si>
  <si>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</si>
  <si>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</si>
  <si>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</si>
  <si>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</si>
  <si>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</si>
  <si>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</si>
  <si>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</si>
  <si>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</si>
  <si>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</si>
  <si>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</si>
  <si>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</si>
  <si>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</si>
  <si>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</si>
  <si>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</si>
  <si>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</si>
  <si>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</si>
  <si>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</si>
  <si>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</si>
  <si>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</si>
  <si>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</si>
  <si>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</si>
  <si>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</si>
  <si>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</si>
  <si>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</si>
  <si>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</si>
  <si>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</si>
  <si>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</si>
  <si>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</si>
  <si>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</si>
  <si>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</si>
  <si>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</si>
  <si>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</si>
  <si>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</si>
  <si>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</si>
  <si>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</si>
  <si>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</si>
  <si>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</si>
  <si>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</si>
  <si>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</si>
  <si>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</si>
  <si>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</si>
  <si>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</si>
  <si>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</si>
  <si>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</si>
  <si>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</si>
  <si>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</si>
  <si>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</si>
  <si>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</si>
  <si>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</si>
  <si>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</si>
  <si>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</si>
  <si>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</si>
  <si>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</si>
  <si>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</si>
  <si>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</si>
  <si>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</si>
  <si>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</si>
  <si>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</si>
  <si>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</si>
  <si>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</si>
  <si>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</si>
  <si>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</si>
  <si>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</si>
  <si>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</si>
  <si>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</si>
  <si>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</si>
  <si>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</si>
  <si>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</si>
  <si>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</si>
  <si>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</si>
  <si>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</si>
  <si>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</si>
  <si>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</si>
  <si>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</si>
  <si>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</si>
  <si>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</si>
  <si>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</si>
  <si>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</si>
  <si>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</si>
  <si>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</si>
  <si>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</si>
  <si>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</si>
  <si>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</si>
  <si>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</si>
  <si>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</si>
  <si>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</si>
  <si>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</si>
  <si>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</si>
  <si>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</si>
  <si>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</si>
  <si>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</si>
  <si>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</si>
  <si>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</si>
  <si>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</si>
  <si>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</si>
  <si>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</si>
  <si>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</si>
  <si>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</si>
  <si>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</si>
  <si>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</si>
  <si>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</si>
  <si>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</si>
  <si>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</si>
  <si>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</si>
  <si>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</si>
  <si>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</si>
  <si>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</si>
  <si>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</si>
  <si>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</si>
  <si>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</si>
  <si>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</si>
  <si>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</si>
  <si>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</si>
  <si>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</si>
  <si>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</si>
  <si>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</si>
  <si>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</si>
  <si>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</si>
  <si>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</si>
  <si>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</si>
  <si>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</si>
  <si>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</si>
  <si>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</si>
  <si>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</si>
  <si>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</si>
  <si>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</si>
  <si>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</si>
  <si>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</si>
  <si>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</si>
  <si>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</si>
  <si>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</si>
  <si>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</si>
  <si>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</si>
  <si>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</si>
  <si>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</si>
  <si>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</si>
  <si>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</si>
  <si>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</si>
  <si>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</si>
  <si>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</si>
  <si>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</si>
  <si>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</si>
  <si>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</si>
  <si>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</si>
  <si>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</si>
  <si>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</si>
  <si>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</si>
  <si>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</si>
  <si>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</si>
  <si>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</si>
  <si>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</si>
  <si>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</si>
  <si>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</si>
  <si>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</si>
  <si>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</si>
  <si>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</si>
  <si>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</si>
  <si>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</si>
  <si>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</si>
  <si>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</si>
  <si>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</si>
  <si>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</si>
  <si>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</si>
  <si>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</si>
  <si>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</si>
  <si>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</si>
  <si>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</si>
  <si>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</si>
  <si>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</si>
  <si>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</si>
  <si>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</si>
  <si>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</si>
  <si>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</si>
  <si>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</si>
  <si>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</si>
  <si>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</si>
  <si>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</si>
  <si>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</si>
  <si>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</si>
  <si>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</si>
  <si>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</si>
  <si>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</si>
  <si>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</si>
  <si>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</si>
  <si>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</si>
  <si>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</si>
  <si>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</si>
  <si>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</si>
  <si>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</si>
  <si>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</si>
  <si>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</si>
  <si>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</si>
  <si>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</si>
  <si>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</si>
  <si>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</si>
  <si>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</si>
  <si>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</si>
  <si>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</si>
  <si>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</si>
  <si>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</si>
  <si>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</si>
  <si>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</si>
  <si>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</si>
  <si>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</si>
  <si>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</si>
  <si>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</si>
  <si>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</si>
  <si>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</si>
  <si>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</si>
  <si>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</si>
  <si>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</si>
  <si>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</si>
  <si>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</si>
  <si>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</si>
  <si>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</si>
  <si>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</si>
  <si>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</si>
  <si>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</si>
  <si>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</si>
  <si>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</si>
  <si>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</si>
  <si>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</si>
  <si>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</si>
  <si>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</si>
  <si>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</si>
  <si>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</si>
  <si>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</si>
  <si>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</si>
  <si>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</si>
  <si>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</si>
  <si>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</si>
  <si>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</si>
  <si>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</si>
  <si>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</si>
  <si>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</si>
  <si>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</si>
  <si>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</si>
  <si>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</si>
  <si>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</si>
  <si>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</si>
  <si>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</si>
  <si>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***For your response to be considered, it must be filed on EDIS.*** </t>
  </si>
  <si>
    <t>Leave blank any fields that are not applicable to your firm.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</si>
  <si>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</si>
  <si>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</si>
  <si>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</si>
  <si>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</si>
  <si>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Instructions</t>
  </si>
  <si>
    <t>Web address:  </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</si>
  <si>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</si>
  <si>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</si>
  <si>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</si>
  <si>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</si>
  <si>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</si>
  <si>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</si>
  <si>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</si>
  <si>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</si>
  <si>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</si>
  <si>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</si>
  <si>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</si>
  <si>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</si>
  <si>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</si>
  <si>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</si>
  <si>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</si>
  <si>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</si>
  <si>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</si>
  <si>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</si>
  <si>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</si>
  <si>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</si>
  <si>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</si>
  <si>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</si>
  <si>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</si>
  <si>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</si>
  <si>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</si>
  <si>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</si>
  <si>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</si>
  <si>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</si>
  <si>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</si>
  <si>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</si>
  <si>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</si>
  <si>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</si>
  <si>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</si>
  <si>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</si>
  <si>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</si>
  <si>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</si>
  <si>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</si>
  <si>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</si>
  <si>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</si>
  <si>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</si>
  <si>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</si>
  <si>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</si>
  <si>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Instructions on using this worksheet in developing a response to a Commission Notice of Institution relating to:</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</si>
  <si>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</si>
  <si>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Complete additional worksheet(s) if more than ten firms are part of your response.</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</si>
  <si>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</si>
  <si>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Do NOT attempt to modify the format or permissions of this worksheet. </t>
  </si>
  <si>
    <t>Do NOT attempt to delete any rows or tabs from this worksheet. </t>
  </si>
  <si>
    <t>***By submitting the Excel worksheet to Commission staff, you are certifying that the worksheet matches your official submission on EDIS. *** </t>
  </si>
  <si>
    <t>Alternatively, the Excel worksheet may also be emailed to the assigned investigator. See Commission’s notice of institution for investigator’s contact email. </t>
  </si>
  <si>
    <t>STEP 3: UPLOAD EXCEL WORKSHEET VIA SECURE PORTAL </t>
  </si>
  <si>
    <t>Please also submit this Excel worksheet via the secure portal shortly after formally filing on EDIS your response to the notice of institution.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</si>
  <si>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</si>
  <si>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https://usitc.gov/noiportal</t>
  </si>
  <si>
    <t>STEP 1: COMPLETE THE WORKSHEET </t>
  </si>
  <si>
    <t>Yes--In this worksheet</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</si>
  <si>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</si>
  <si>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includes a list of known U.S. producers, U.S. importers, and foreign producers (either in this worksheet or separately).</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</si>
  <si>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</si>
  <si>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worksheet) includes a statement of whether you agree with the Domestic Like Product and Domestic Industry as defined in the Notice of Instutition; if you disagree with either or both of these definitions, please explain why and provide alternative definitions.</t>
  </si>
  <si>
    <t>My overall submission  (i.e., inclusive but not limited to the information compiled in this worksheet) includes the identification of any known related parties (as defined in the statute) and the nature of their relationship.</t>
  </si>
  <si>
    <t>Vertical Metal File Cabinets from China</t>
  </si>
  <si>
    <t>701-TA-623 and 731-TA-1449</t>
  </si>
  <si>
    <t>Review</t>
  </si>
  <si>
    <t>dollars</t>
  </si>
  <si>
    <t>units</t>
  </si>
  <si>
    <t>dollars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</si>
</sst>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48">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2"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2"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heetViews>
  <sheetFormatPr defaultRowHeight="15" x14ac:dyDescent="0.25"/>
  <cols>
    <col min="2" max="2" width="30.28515625" customWidth="1"/>
    <col min="3" max="3" width="25.5703125" customWidth="1"/>
  </cols>
  <sheetData>
    <row r="3" spans="2:10" x14ac:dyDescent="0.25">
      <c r="B3" t="s">
        <v>43</v>
      </c>
      <c r="C3" s="1" t="s">
        <v>962</v>
      </c>
    </row>
    <row r="4" spans="2:10" x14ac:dyDescent="0.25">
      <c r="B4" t="s">
        <v>44</v>
      </c>
      <c r="C4" s="1" t="s">
        <v>963</v>
      </c>
    </row>
    <row r="5" spans="2:10" x14ac:dyDescent="0.25">
      <c r="B5" t="s">
        <v>45</v>
      </c>
      <c r="C5" s="1" t="s">
        <v>964</v>
      </c>
      <c r="J5" t="s">
        <v>850</v>
      </c>
    </row>
    <row r="6" spans="2:10" x14ac:dyDescent="0.25">
      <c r="B6" t="s">
        <v>24</v>
      </c>
      <c r="C6" s="1" t="s">
        <v>965</v>
      </c>
      <c r="J6" t="s">
        <v>849</v>
      </c>
    </row>
    <row r="7" spans="2:10" x14ac:dyDescent="0.25">
      <c r="B7" t="s">
        <v>25</v>
      </c>
      <c r="C7" s="1" t="s">
        <v>966</v>
      </c>
      <c r="J7" t="s">
        <v>851</v>
      </c>
    </row>
    <row r="8" spans="2:10" x14ac:dyDescent="0.25">
      <c r="B8" t="s">
        <v>27</v>
      </c>
      <c r="C8" s="1" t="s">
        <v>967</v>
      </c>
    </row>
    <row r="9" spans="2:10" x14ac:dyDescent="0.25">
      <c r="B9" t="s">
        <v>26</v>
      </c>
      <c r="C9" s="1">
        <v>1</v>
      </c>
    </row>
    <row r="10" spans="2:10" x14ac:dyDescent="0.25">
      <c r="B10" t="s">
        <v>861</v>
      </c>
      <c r="C10" s="90">
        <v>2023</v>
      </c>
    </row>
    <row r="12" spans="2:10" x14ac:dyDescent="0.25">
      <c r="B12" s="36" t="s">
        <v>561</v>
      </c>
    </row>
    <row r="13" spans="2:10" x14ac:dyDescent="0.25">
      <c r="B13" t="s">
        <v>863</v>
      </c>
    </row>
    <row r="14" spans="2:10" x14ac:dyDescent="0.25">
      <c r="B14" t="s">
        <v>865</v>
      </c>
    </row>
    <row r="15" spans="2:10" x14ac:dyDescent="0.25">
      <c r="B15" s="3" t="s">
        <v>864</v>
      </c>
    </row>
    <row r="16" spans="2:10" x14ac:dyDescent="0.25">
      <c r="B16" s="3" t="s">
        <v>866</v>
      </c>
    </row>
    <row r="17" spans="2:5" x14ac:dyDescent="0.25">
      <c r="B17" s="3" t="s">
        <v>903</v>
      </c>
    </row>
    <row r="18" spans="2:5" x14ac:dyDescent="0.25">
      <c r="B18" t="s">
        <v>902</v>
      </c>
      <c r="E18" s="94"/>
    </row>
    <row r="19" spans="2:5" x14ac:dyDescent="0.25">
      <c r="B19" s="3" t="s">
        <v>560</v>
      </c>
    </row>
    <row r="20" spans="2:5" x14ac:dyDescent="0.25">
      <c r="B20" t="s">
        <v>890</v>
      </c>
    </row>
    <row r="21" spans="2:5" x14ac:dyDescent="0.25">
      <c r="B21" s="3"/>
    </row>
    <row r="55" spans="2:2" ht="75" x14ac:dyDescent="0.25">
      <c r="B55" s="51" t="s">
        <v>917</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869</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p+rAknBWYqidA98PtcIE2c5Wk+NuSegGhaslXru7mj2VKyK0YWIAI8BzAmXxt0D50r4KyqajhAG3vkzLR2hsPA==" saltValue="I9rSJSkabBDjy/bA6ph4UQ=="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943</v>
      </c>
      <c r="B3" s="46"/>
      <c r="C3" s="41"/>
      <c r="D3" s="41"/>
      <c r="E3" s="41"/>
      <c r="F3" s="41"/>
      <c r="G3" s="41"/>
    </row>
    <row r="4" spans="1:7" ht="36.75" customHeight="1" x14ac:dyDescent="0.25">
      <c r="A4" s="102" t="str">
        <f>InvestigationTitle&amp;";  Inv No(s).: "&amp;InvestigationNumber&amp;" ("&amp;InvestigationPhase&amp;")"</f>
        <v>Vertical Metal File Cabinets from China;  Inv No(s).: 701-TA-623 and 731-TA-1449 (Review)</v>
      </c>
      <c r="B4" s="46"/>
      <c r="C4" s="41"/>
      <c r="D4" s="41"/>
      <c r="E4" s="41"/>
      <c r="F4" s="41"/>
      <c r="G4" s="41"/>
    </row>
    <row r="5" spans="1:7" ht="26.25" x14ac:dyDescent="0.4">
      <c r="A5" s="86" t="s">
        <v>899</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1" t="s">
        <v>904</v>
      </c>
      <c r="E6" s="41"/>
      <c r="F6" s="41"/>
      <c r="G6" s="41"/>
    </row>
    <row r="7" spans="1:7" x14ac:dyDescent="0.25">
      <c r="A7" s="87"/>
      <c r="B7" s="46"/>
      <c r="C7" s="41"/>
      <c r="D7" s="41"/>
      <c r="E7" s="41"/>
      <c r="F7" s="41"/>
      <c r="G7" s="41"/>
    </row>
    <row r="8" spans="1:7" x14ac:dyDescent="0.25">
      <c r="A8" s="51"/>
      <c r="B8" s="46"/>
    </row>
    <row r="9" spans="1:7" x14ac:dyDescent="0.25">
      <c r="A9" s="103" t="s">
        <v>891</v>
      </c>
      <c r="B9" s="46"/>
    </row>
    <row r="10" spans="1:7" x14ac:dyDescent="0.25">
      <c r="A10" s="51"/>
      <c r="B10" s="46"/>
    </row>
    <row r="11" spans="1:7" ht="30" x14ac:dyDescent="0.25">
      <c r="A11" s="103" t="s">
        <v>892</v>
      </c>
      <c r="B11" s="46"/>
    </row>
    <row r="12" spans="1:7" x14ac:dyDescent="0.25">
      <c r="A12" s="51"/>
      <c r="B12" s="46"/>
    </row>
    <row r="13" spans="1:7" ht="45" x14ac:dyDescent="0.25">
      <c r="A13" s="51" t="s">
        <v>944</v>
      </c>
      <c r="B13" s="46"/>
    </row>
    <row r="14" spans="1:7" x14ac:dyDescent="0.25">
      <c r="A14" s="51"/>
      <c r="B14" s="46"/>
    </row>
    <row r="15" spans="1:7" x14ac:dyDescent="0.25">
      <c r="A15" s="108" t="s">
        <v>901</v>
      </c>
      <c r="B15" s="46"/>
    </row>
    <row r="16" spans="1:7" x14ac:dyDescent="0.25">
      <c r="A16" s="51"/>
      <c r="B16" s="46"/>
    </row>
    <row r="17" spans="1:2" x14ac:dyDescent="0.25">
      <c r="A17" s="104" t="s">
        <v>893</v>
      </c>
      <c r="B17" s="46"/>
    </row>
    <row r="18" spans="1:2" x14ac:dyDescent="0.25">
      <c r="A18" s="104"/>
      <c r="B18" s="46"/>
    </row>
    <row r="19" spans="1:2" ht="15" customHeight="1" x14ac:dyDescent="0.25">
      <c r="A19" s="51" t="s">
        <v>945</v>
      </c>
      <c r="B19" s="46"/>
    </row>
    <row r="20" spans="1:2" ht="15" customHeight="1" x14ac:dyDescent="0.25">
      <c r="A20" s="51"/>
      <c r="B20" s="46"/>
    </row>
    <row r="21" spans="1:2" ht="15" customHeight="1" x14ac:dyDescent="0.25">
      <c r="A21" s="51" t="s">
        <v>942</v>
      </c>
      <c r="B21" s="46"/>
    </row>
    <row r="22" spans="1:2" x14ac:dyDescent="0.25">
      <c r="A22" s="51"/>
      <c r="B22" s="46"/>
    </row>
    <row r="23" spans="1:2" x14ac:dyDescent="0.25">
      <c r="A23" s="114" t="s">
        <v>955</v>
      </c>
      <c r="B23" s="46"/>
    </row>
    <row r="24" spans="1:2" x14ac:dyDescent="0.25">
      <c r="A24" s="51"/>
      <c r="B24" s="46"/>
    </row>
    <row r="25" spans="1:2" ht="45" x14ac:dyDescent="0.25">
      <c r="A25" s="51" t="s">
        <v>946</v>
      </c>
      <c r="B25" s="46"/>
    </row>
    <row r="26" spans="1:2" x14ac:dyDescent="0.25">
      <c r="A26" s="51"/>
      <c r="B26" s="46"/>
    </row>
    <row r="27" spans="1:2" x14ac:dyDescent="0.25">
      <c r="A27" s="51" t="s">
        <v>894</v>
      </c>
      <c r="B27" s="46"/>
    </row>
    <row r="28" spans="1:2" ht="15" customHeight="1" x14ac:dyDescent="0.25">
      <c r="A28" s="51"/>
      <c r="B28" s="46"/>
    </row>
    <row r="29" spans="1:2" x14ac:dyDescent="0.25">
      <c r="A29" s="105" t="s">
        <v>947</v>
      </c>
      <c r="B29" s="46"/>
    </row>
    <row r="30" spans="1:2" x14ac:dyDescent="0.25">
      <c r="A30" s="51"/>
      <c r="B30" s="46"/>
    </row>
    <row r="31" spans="1:2" x14ac:dyDescent="0.25">
      <c r="A31" s="105" t="s">
        <v>948</v>
      </c>
      <c r="B31" s="46"/>
    </row>
    <row r="32" spans="1:2" x14ac:dyDescent="0.25">
      <c r="A32" s="105"/>
      <c r="B32" s="46"/>
    </row>
    <row r="33" spans="1:2" x14ac:dyDescent="0.25">
      <c r="A33" s="105" t="s">
        <v>918</v>
      </c>
      <c r="B33" s="46"/>
    </row>
    <row r="34" spans="1:2" x14ac:dyDescent="0.25">
      <c r="A34" s="105" t="s">
        <v>919</v>
      </c>
      <c r="B34" s="46"/>
    </row>
    <row r="35" spans="1:2" x14ac:dyDescent="0.25">
      <c r="A35" s="51"/>
      <c r="B35" s="46"/>
    </row>
    <row r="36" spans="1:2" x14ac:dyDescent="0.25">
      <c r="A36" s="114" t="s">
        <v>895</v>
      </c>
      <c r="B36" s="46"/>
    </row>
    <row r="37" spans="1:2" x14ac:dyDescent="0.25">
      <c r="A37" s="51"/>
      <c r="B37" s="46"/>
    </row>
    <row r="38" spans="1:2" x14ac:dyDescent="0.25">
      <c r="A38" s="51" t="s">
        <v>926</v>
      </c>
      <c r="B38" s="46"/>
    </row>
    <row r="39" spans="1:2" x14ac:dyDescent="0.25">
      <c r="A39" s="51"/>
      <c r="B39" s="46"/>
    </row>
    <row r="40" spans="1:2" ht="30" x14ac:dyDescent="0.25">
      <c r="A40" s="51" t="s">
        <v>896</v>
      </c>
      <c r="B40" s="46"/>
    </row>
    <row r="41" spans="1:2" x14ac:dyDescent="0.25">
      <c r="A41" s="51"/>
      <c r="B41" s="46"/>
    </row>
    <row r="42" spans="1:2" ht="27.6" customHeight="1" x14ac:dyDescent="0.25">
      <c r="A42" s="104" t="s">
        <v>897</v>
      </c>
      <c r="B42" s="46"/>
    </row>
    <row r="43" spans="1:2" x14ac:dyDescent="0.25">
      <c r="A43" s="51"/>
      <c r="B43" s="46"/>
    </row>
    <row r="44" spans="1:2" x14ac:dyDescent="0.25">
      <c r="A44" s="109" t="s">
        <v>898</v>
      </c>
      <c r="B44" s="46"/>
    </row>
    <row r="45" spans="1:2" x14ac:dyDescent="0.25">
      <c r="A45" s="51"/>
      <c r="B45" s="46"/>
    </row>
    <row r="46" spans="1:2" x14ac:dyDescent="0.25">
      <c r="A46" s="114" t="s">
        <v>951</v>
      </c>
      <c r="B46" s="46"/>
    </row>
    <row r="47" spans="1:2" x14ac:dyDescent="0.25">
      <c r="A47" s="51"/>
      <c r="B47" s="46"/>
    </row>
    <row r="48" spans="1:2" x14ac:dyDescent="0.25">
      <c r="A48" s="51" t="s">
        <v>952</v>
      </c>
      <c r="B48" s="46"/>
    </row>
    <row r="49" spans="1:2" x14ac:dyDescent="0.25">
      <c r="A49" s="51"/>
      <c r="B49" s="46"/>
    </row>
    <row r="50" spans="1:2" ht="37.5" x14ac:dyDescent="0.3">
      <c r="A50" s="106" t="s">
        <v>949</v>
      </c>
      <c r="B50" s="46"/>
    </row>
    <row r="51" spans="1:2" x14ac:dyDescent="0.25">
      <c r="A51" s="51"/>
      <c r="B51" s="46"/>
    </row>
    <row r="52" spans="1:2" x14ac:dyDescent="0.25">
      <c r="A52" s="104" t="s">
        <v>900</v>
      </c>
      <c r="B52" s="46"/>
    </row>
    <row r="53" spans="1:2" x14ac:dyDescent="0.25">
      <c r="A53" s="107" t="s">
        <v>954</v>
      </c>
      <c r="B53" s="46"/>
    </row>
    <row r="54" spans="1:2" x14ac:dyDescent="0.25">
      <c r="A54" s="107"/>
      <c r="B54" s="46"/>
    </row>
    <row r="55" spans="1:2" x14ac:dyDescent="0.25">
      <c r="A55" s="51" t="s">
        <v>950</v>
      </c>
      <c r="B55" s="46"/>
    </row>
    <row r="56" spans="1:2" x14ac:dyDescent="0.25">
      <c r="A56" s="51"/>
      <c r="B56" s="46"/>
    </row>
    <row r="57" spans="1:2" ht="73.5" customHeight="1" x14ac:dyDescent="0.25">
      <c r="A57" s="51" t="s">
        <v>953</v>
      </c>
      <c r="B57" s="46"/>
    </row>
    <row r="58" spans="1:2" x14ac:dyDescent="0.25">
      <c r="A58" s="51"/>
      <c r="B58" s="46"/>
    </row>
    <row r="59" spans="1:2" x14ac:dyDescent="0.25">
      <c r="A59" s="114" t="s">
        <v>921</v>
      </c>
      <c r="B59" s="46"/>
    </row>
    <row r="60" spans="1:2" x14ac:dyDescent="0.25">
      <c r="A60" s="51"/>
      <c r="B60" s="46"/>
    </row>
    <row r="61" spans="1:2" x14ac:dyDescent="0.25">
      <c r="A61" t="s">
        <v>922</v>
      </c>
      <c r="B61" s="46"/>
    </row>
    <row r="62" spans="1:2" x14ac:dyDescent="0.25">
      <c r="A62" s="51" t="s">
        <v>925</v>
      </c>
      <c r="B62" s="46"/>
    </row>
    <row r="63" spans="1:2" x14ac:dyDescent="0.25">
      <c r="A63" s="51" t="s">
        <v>924</v>
      </c>
      <c r="B63" s="46"/>
    </row>
    <row r="64" spans="1:2" x14ac:dyDescent="0.25">
      <c r="B64" s="46"/>
    </row>
    <row r="65" spans="1:3" x14ac:dyDescent="0.25">
      <c r="B65" s="46"/>
    </row>
    <row r="66" spans="1:3" x14ac:dyDescent="0.25">
      <c r="B66" s="46"/>
    </row>
    <row r="67" spans="1:3" x14ac:dyDescent="0.25">
      <c r="B67" s="46"/>
    </row>
    <row r="68" spans="1:3" x14ac:dyDescent="0.25">
      <c r="B68" s="46"/>
    </row>
    <row r="69" spans="1:3" x14ac:dyDescent="0.25">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2k185/uMaQJC+5I+dpXAo0Fb50mvGA8gW8ZSJ3EYDSUlVWT+A7eWH5CPqPgvNuw3VDjZZLEHorVPDQQNkSQAg==" saltValue="DIp2Q7XierskeuCxj6scIw=="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6"/>
      <c r="B2" s="117" t="s">
        <v>914</v>
      </c>
      <c r="C2" s="67" t="s">
        <v>46</v>
      </c>
      <c r="D2" s="41"/>
      <c r="E2" s="41"/>
      <c r="F2" s="41"/>
      <c r="G2" s="41"/>
      <c r="H2" s="41"/>
    </row>
    <row r="3" spans="1:8" x14ac:dyDescent="0.25">
      <c r="A3" s="118"/>
      <c r="B3" s="119" t="s">
        <v>920</v>
      </c>
      <c r="C3" s="67" t="s">
        <v>46</v>
      </c>
      <c r="D3" s="41"/>
      <c r="E3" s="41"/>
      <c r="F3" s="41"/>
      <c r="G3" s="41"/>
      <c r="H3" s="41"/>
    </row>
    <row r="4" spans="1:8" x14ac:dyDescent="0.25">
      <c r="A4" s="85"/>
      <c r="B4" s="112"/>
      <c r="C4" s="67" t="s">
        <v>46</v>
      </c>
      <c r="D4" s="41"/>
      <c r="E4" s="41"/>
      <c r="F4" s="41"/>
      <c r="G4" s="41"/>
      <c r="H4" s="41"/>
    </row>
    <row r="5" spans="1:8" x14ac:dyDescent="0.25">
      <c r="A5" s="83" t="s">
        <v>854</v>
      </c>
      <c r="B5" s="84"/>
      <c r="C5" s="67" t="s">
        <v>46</v>
      </c>
      <c r="D5" s="41"/>
      <c r="E5" s="41"/>
      <c r="F5" s="41"/>
      <c r="G5" s="41"/>
      <c r="H5" s="41"/>
    </row>
    <row r="6" spans="1:8" ht="36.75" customHeight="1" x14ac:dyDescent="0.25">
      <c r="A6" s="144" t="str">
        <f>InvestigationTitle&amp;";  Inv No(s).: "&amp;InvestigationNumber&amp;" ("&amp;InvestigationPhase&amp;")"</f>
        <v>Vertical Metal File Cabinets from China;  Inv No(s).: 701-TA-623 and 731-TA-1449 (Review)</v>
      </c>
      <c r="B6" s="145"/>
      <c r="C6" s="67" t="s">
        <v>46</v>
      </c>
      <c r="D6" s="41"/>
      <c r="E6" s="41"/>
      <c r="F6" s="41"/>
      <c r="G6" s="41"/>
      <c r="H6" s="41"/>
    </row>
    <row r="7" spans="1:8" ht="26.25" x14ac:dyDescent="0.4">
      <c r="A7" s="86" t="s">
        <v>855</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1" t="s">
        <v>905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933</v>
      </c>
      <c r="B15" s="1"/>
      <c r="C15" s="67" t="s">
        <v>46</v>
      </c>
      <c r="D15" s="41"/>
      <c r="E15" s="42" t="s">
        <v>565</v>
      </c>
      <c r="F15" s="41"/>
      <c r="G15" s="41"/>
      <c r="H15" s="41"/>
    </row>
    <row r="16" spans="1:8" x14ac:dyDescent="0.25">
      <c r="A16" s="37" t="s">
        <v>934</v>
      </c>
      <c r="B16" s="1"/>
      <c r="C16" s="67" t="s">
        <v>46</v>
      </c>
      <c r="D16" s="41"/>
      <c r="E16" s="42" t="s">
        <v>566</v>
      </c>
      <c r="F16" s="41"/>
      <c r="G16" s="41"/>
      <c r="H16" s="41"/>
    </row>
    <row r="17" spans="1:8" x14ac:dyDescent="0.25">
      <c r="A17" s="37" t="s">
        <v>935</v>
      </c>
      <c r="B17" s="1"/>
      <c r="C17" s="67" t="s">
        <v>46</v>
      </c>
      <c r="D17" s="41"/>
      <c r="E17" s="42" t="s">
        <v>735</v>
      </c>
      <c r="F17" s="41"/>
      <c r="G17" s="41"/>
      <c r="H17" s="41"/>
    </row>
    <row r="18" spans="1:8" x14ac:dyDescent="0.25">
      <c r="A18" s="48" t="s">
        <v>936</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881</v>
      </c>
      <c r="B53" s="1" t="s">
        <v>566</v>
      </c>
      <c r="C53" s="67" t="s">
        <v>46</v>
      </c>
    </row>
    <row r="54" spans="1:3" x14ac:dyDescent="0.25">
      <c r="A54" s="51" t="s">
        <v>729</v>
      </c>
      <c r="B54" s="1" t="s">
        <v>566</v>
      </c>
      <c r="C54" s="67" t="s">
        <v>46</v>
      </c>
    </row>
    <row r="55" spans="1:3" x14ac:dyDescent="0.25">
      <c r="A55" s="51" t="s">
        <v>938</v>
      </c>
      <c r="B55" s="1" t="s">
        <v>566</v>
      </c>
      <c r="C55" s="67" t="s">
        <v>46</v>
      </c>
    </row>
    <row r="56" spans="1:3" x14ac:dyDescent="0.25">
      <c r="A56" s="51" t="s">
        <v>939</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879</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6" t="s">
        <v>937</v>
      </c>
      <c r="B69" s="146"/>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882</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879</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6" t="s">
        <v>569</v>
      </c>
      <c r="B115" s="146"/>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883</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879</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6" t="s">
        <v>569</v>
      </c>
      <c r="B161" s="146"/>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884</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879</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6" t="s">
        <v>569</v>
      </c>
      <c r="B207" s="146"/>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885</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879</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6" t="s">
        <v>569</v>
      </c>
      <c r="B253" s="146"/>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880</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879</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6" t="s">
        <v>569</v>
      </c>
      <c r="B299" s="146"/>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886</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879</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6" t="s">
        <v>569</v>
      </c>
      <c r="B345" s="146"/>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887</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879</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6" t="s">
        <v>569</v>
      </c>
      <c r="B391" s="146"/>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888</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879</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6" t="s">
        <v>569</v>
      </c>
      <c r="B437" s="146"/>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889</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879</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6" t="s">
        <v>569</v>
      </c>
      <c r="B483" s="146"/>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6"/>
      <c r="B2" s="125"/>
      <c r="C2" s="117" t="s">
        <v>914</v>
      </c>
      <c r="D2" s="116"/>
      <c r="E2" s="133"/>
      <c r="F2" s="46"/>
      <c r="G2" s="41"/>
      <c r="H2" s="41"/>
    </row>
    <row r="3" spans="1:15" customFormat="1" x14ac:dyDescent="0.25">
      <c r="A3" s="126"/>
      <c r="B3" s="127"/>
      <c r="C3" s="119" t="s">
        <v>920</v>
      </c>
      <c r="D3" s="120"/>
      <c r="E3" s="121"/>
      <c r="F3" s="46"/>
      <c r="G3" s="41"/>
      <c r="H3" s="41"/>
    </row>
    <row r="4" spans="1:15" customFormat="1" x14ac:dyDescent="0.25">
      <c r="A4" s="85"/>
      <c r="B4" s="110"/>
      <c r="C4" s="113"/>
      <c r="D4" s="110"/>
      <c r="E4" s="84"/>
      <c r="F4" s="46"/>
      <c r="G4" s="41"/>
      <c r="H4" s="41"/>
    </row>
    <row r="5" spans="1:15" customFormat="1" x14ac:dyDescent="0.25">
      <c r="A5" s="83" t="s">
        <v>854</v>
      </c>
      <c r="B5" s="110"/>
      <c r="C5" s="110"/>
      <c r="D5" s="110"/>
      <c r="E5" s="84"/>
      <c r="F5" s="46"/>
      <c r="G5" s="41"/>
      <c r="H5" s="41"/>
    </row>
    <row r="6" spans="1:15" customFormat="1" ht="36.75" customHeight="1" x14ac:dyDescent="0.25">
      <c r="A6" s="144" t="str">
        <f>InvestigationTitle&amp;";  Inv No(s).: "&amp;InvestigationNumber&amp;" ("&amp;InvestigationPhase&amp;")"</f>
        <v>Vertical Metal File Cabinets from China;  Inv No(s).: 701-TA-623 and 731-TA-1449 (Review)</v>
      </c>
      <c r="B6" s="147"/>
      <c r="C6" s="147"/>
      <c r="D6" s="147"/>
      <c r="E6" s="145"/>
      <c r="F6" s="46"/>
      <c r="G6" s="41"/>
      <c r="H6" s="41"/>
    </row>
    <row r="7" spans="1:15" customFormat="1" ht="26.25" x14ac:dyDescent="0.4">
      <c r="A7" s="86" t="s">
        <v>928</v>
      </c>
      <c r="B7" s="110"/>
      <c r="C7" s="110"/>
      <c r="D7" s="110"/>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0"/>
      <c r="C8" s="110"/>
      <c r="D8" s="110"/>
      <c r="E8" s="84"/>
      <c r="F8" s="46"/>
      <c r="G8" s="111" t="s">
        <v>904</v>
      </c>
      <c r="H8" s="41"/>
    </row>
    <row r="9" spans="1:15" customFormat="1" x14ac:dyDescent="0.25">
      <c r="A9" s="85"/>
      <c r="B9" s="110"/>
      <c r="C9" s="110"/>
      <c r="D9" s="110"/>
      <c r="E9" s="84"/>
      <c r="F9" s="46"/>
      <c r="G9" s="41"/>
      <c r="H9" s="41"/>
    </row>
    <row r="10" spans="1:15" s="74" customFormat="1" ht="24.6" customHeight="1" x14ac:dyDescent="0.25">
      <c r="A10" s="132" t="s">
        <v>930</v>
      </c>
      <c r="B10" s="131"/>
      <c r="C10" s="129"/>
      <c r="D10" s="129"/>
      <c r="E10" s="134"/>
      <c r="F10" s="46"/>
      <c r="G10" s="54"/>
      <c r="H10" s="54"/>
      <c r="I10" s="54"/>
      <c r="J10" s="54"/>
      <c r="K10" s="54"/>
      <c r="L10" s="54"/>
      <c r="M10" s="54"/>
      <c r="N10" s="54"/>
      <c r="O10" s="54"/>
    </row>
    <row r="11" spans="1:15" s="74" customFormat="1" x14ac:dyDescent="0.25">
      <c r="A11" s="135" t="s">
        <v>722</v>
      </c>
      <c r="B11" s="128"/>
      <c r="C11" s="129"/>
      <c r="D11" s="129"/>
      <c r="E11" s="134"/>
      <c r="F11" s="46"/>
      <c r="G11" s="54" t="str">
        <f>IF(LEN(E11)=0,"A response to this field is required","")</f>
        <v>A response to this field is required</v>
      </c>
      <c r="H11" s="54"/>
      <c r="I11" s="54"/>
      <c r="J11" s="54"/>
      <c r="K11" s="54"/>
      <c r="L11" s="54"/>
      <c r="M11" s="54"/>
      <c r="N11" s="54"/>
      <c r="O11" s="54"/>
    </row>
    <row r="12" spans="1:15" s="74" customFormat="1" x14ac:dyDescent="0.25">
      <c r="A12" s="135" t="s">
        <v>721</v>
      </c>
      <c r="B12" s="128"/>
      <c r="C12" s="129"/>
      <c r="D12" s="129"/>
      <c r="E12" s="134"/>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5" t="s">
        <v>929</v>
      </c>
      <c r="B13" s="128"/>
      <c r="C13" s="129"/>
      <c r="D13" s="129"/>
      <c r="E13" s="134"/>
      <c r="F13" s="46"/>
      <c r="G13" s="54" t="str">
        <f t="shared" si="0"/>
        <v>A response to this field is required</v>
      </c>
      <c r="H13" s="54"/>
      <c r="I13" s="54"/>
      <c r="J13" s="54"/>
      <c r="K13" s="54"/>
      <c r="L13" s="54"/>
      <c r="M13" s="54"/>
      <c r="N13" s="54"/>
      <c r="O13" s="54"/>
    </row>
    <row r="14" spans="1:15" s="74" customFormat="1" x14ac:dyDescent="0.25">
      <c r="A14" s="135"/>
      <c r="B14" s="124"/>
      <c r="C14" s="129"/>
      <c r="D14" s="129"/>
      <c r="E14" s="134"/>
      <c r="F14" s="46"/>
      <c r="G14" s="54"/>
      <c r="H14" s="54"/>
      <c r="I14" s="54"/>
      <c r="J14" s="54"/>
      <c r="K14" s="54"/>
      <c r="L14" s="54"/>
      <c r="M14" s="54"/>
      <c r="N14" s="54"/>
      <c r="O14" s="54"/>
    </row>
    <row r="15" spans="1:15" s="74" customFormat="1" ht="22.9" customHeight="1" thickBot="1" x14ac:dyDescent="0.3">
      <c r="A15" s="136" t="s">
        <v>927</v>
      </c>
      <c r="B15" s="130"/>
      <c r="C15" s="130"/>
      <c r="D15" s="130"/>
      <c r="E15" s="137"/>
      <c r="F15" s="46"/>
      <c r="G15" s="54"/>
      <c r="H15" s="54"/>
      <c r="I15" s="54"/>
      <c r="J15" s="54"/>
      <c r="K15" s="54"/>
      <c r="L15" s="54"/>
      <c r="M15" s="54"/>
      <c r="N15" s="54"/>
      <c r="O15" s="54"/>
    </row>
    <row r="16" spans="1:15" ht="30.75" thickBot="1" x14ac:dyDescent="0.3">
      <c r="A16" s="68" t="s">
        <v>906</v>
      </c>
      <c r="B16" s="95" t="s">
        <v>848</v>
      </c>
      <c r="C16" s="69" t="s">
        <v>867</v>
      </c>
      <c r="D16" s="69" t="s">
        <v>909</v>
      </c>
      <c r="E16" s="70" t="s">
        <v>908</v>
      </c>
      <c r="F16" s="67" t="s">
        <v>46</v>
      </c>
      <c r="G16" s="64" t="s">
        <v>907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6"/>
      <c r="B2" s="117" t="s">
        <v>914</v>
      </c>
      <c r="C2" s="22" t="s">
        <v>46</v>
      </c>
    </row>
    <row r="3" spans="1:10" ht="13.15" customHeight="1" x14ac:dyDescent="0.25">
      <c r="A3" s="118"/>
      <c r="B3" s="119" t="s">
        <v>920</v>
      </c>
      <c r="C3" s="22" t="s">
        <v>46</v>
      </c>
    </row>
    <row r="4" spans="1:10" ht="13.15" customHeight="1" x14ac:dyDescent="0.25">
      <c r="A4" s="85"/>
      <c r="B4" s="84"/>
      <c r="C4" s="22" t="s">
        <v>46</v>
      </c>
    </row>
    <row r="5" spans="1:10" x14ac:dyDescent="0.25">
      <c r="A5" s="83" t="s">
        <v>910</v>
      </c>
      <c r="B5" s="84"/>
      <c r="C5" s="22" t="s">
        <v>46</v>
      </c>
    </row>
    <row r="6" spans="1:10" ht="33.75" customHeight="1" x14ac:dyDescent="0.25">
      <c r="A6" s="144" t="str">
        <f>InvestigationTitle&amp;";  Inv No(s).: "&amp;InvestigationNumber&amp;" ("&amp;InvestigationPhase&amp;")"</f>
        <v>Vertical Metal File Cabinets from China;  Inv No(s).: 701-TA-623 and 731-TA-1449 (Review)</v>
      </c>
      <c r="B6" s="145"/>
      <c r="C6" s="22" t="s">
        <v>46</v>
      </c>
    </row>
    <row r="7" spans="1:10" ht="26.25" x14ac:dyDescent="0.4">
      <c r="A7" s="86" t="s">
        <v>931</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956</v>
      </c>
    </row>
    <row r="9" spans="1:10" x14ac:dyDescent="0.25">
      <c r="A9" s="87"/>
      <c r="B9" s="88"/>
      <c r="C9" s="22" t="s">
        <v>46</v>
      </c>
      <c r="J9" s="42" t="s">
        <v>878</v>
      </c>
    </row>
    <row r="10" spans="1:10" x14ac:dyDescent="0.25">
      <c r="C10" s="22" t="s">
        <v>46</v>
      </c>
    </row>
    <row r="11" spans="1:10" x14ac:dyDescent="0.25">
      <c r="A11" s="36" t="s">
        <v>871</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872</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873</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874</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875</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876</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6" t="s">
        <v>724</v>
      </c>
      <c r="B47" s="146"/>
      <c r="C47" s="22" t="s">
        <v>46</v>
      </c>
    </row>
    <row r="48" spans="1:4" x14ac:dyDescent="0.25">
      <c r="A48" t="s">
        <v>723</v>
      </c>
      <c r="B48" s="1"/>
      <c r="C48" s="22" t="s">
        <v>46</v>
      </c>
    </row>
    <row r="49" spans="1:8" ht="80.25" customHeight="1" x14ac:dyDescent="0.25">
      <c r="A49" s="57" t="s">
        <v>877</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6" t="s">
        <v>957</v>
      </c>
      <c r="B53" s="146"/>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6" t="s">
        <v>958</v>
      </c>
      <c r="B58" s="146"/>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6" t="s">
        <v>959</v>
      </c>
      <c r="B62" s="146"/>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6" t="s">
        <v>960</v>
      </c>
      <c r="B67" s="146"/>
      <c r="C67" s="22" t="s">
        <v>46</v>
      </c>
    </row>
    <row r="68" spans="1:3" x14ac:dyDescent="0.25">
      <c r="A68" t="s">
        <v>705</v>
      </c>
      <c r="B68" s="1"/>
      <c r="C68" s="22" t="s">
        <v>46</v>
      </c>
    </row>
    <row r="69" spans="1:3" x14ac:dyDescent="0.25">
      <c r="C69" s="22" t="s">
        <v>46</v>
      </c>
    </row>
    <row r="70" spans="1:3" x14ac:dyDescent="0.25">
      <c r="A70" s="36" t="s">
        <v>911</v>
      </c>
      <c r="C70" s="22" t="s">
        <v>46</v>
      </c>
    </row>
    <row r="71" spans="1:3" x14ac:dyDescent="0.25">
      <c r="A71" t="s">
        <v>912</v>
      </c>
      <c r="B71" s="1"/>
      <c r="C71" s="22" t="s">
        <v>46</v>
      </c>
    </row>
    <row r="72" spans="1:3" x14ac:dyDescent="0.25">
      <c r="C72" s="22" t="s">
        <v>46</v>
      </c>
    </row>
    <row r="73" spans="1:3" ht="30" customHeight="1" x14ac:dyDescent="0.25">
      <c r="A73" s="146" t="s">
        <v>961</v>
      </c>
      <c r="B73" s="146"/>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I99Qji2YD6XIWjs8pKYlA+mMRjl+07fs+rz61/KSQhhQ3TPjIsU2ba9mlZ9W2VZrA9TpdAyo4tRChBBEanTJw==" saltValue="1rGmrTnkrFYAW+BeTMY8NQ=="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5.15" customHeight="1"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B5" s="21" t="s">
        <v>48</v>
      </c>
      <c r="O5" s="22" t="s">
        <v>46</v>
      </c>
    </row>
    <row r="6" spans="1:15" s="19" customFormat="1" x14ac:dyDescent="0.25">
      <c r="B6" s="19" t="str">
        <f>InvestigationTitle&amp;";  Inv No(s).: "&amp;InvestigationNumber&amp;" ("&amp;InvestigationPhase&amp;")"</f>
        <v>Vertical Metal File Cabinets from China;  Inv No(s).: 701-TA-623 and 731-TA-1449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847</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940</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862</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units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units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units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units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0"/>
      <c r="E40" s="115" t="s">
        <v>916</v>
      </c>
      <c r="F40" s="115" t="s">
        <v>916</v>
      </c>
      <c r="G40" s="115" t="s">
        <v>916</v>
      </c>
      <c r="H40" s="115" t="s">
        <v>916</v>
      </c>
      <c r="I40" s="115" t="s">
        <v>916</v>
      </c>
      <c r="J40" s="115" t="s">
        <v>916</v>
      </c>
      <c r="K40" s="115" t="s">
        <v>916</v>
      </c>
      <c r="L40" s="115" t="s">
        <v>916</v>
      </c>
      <c r="M40" s="115" t="s">
        <v>916</v>
      </c>
      <c r="N40" s="115" t="s">
        <v>916</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862</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unit</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unit</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units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unit</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3"/>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862</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932</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862</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858</v>
      </c>
      <c r="O77" s="22" t="s">
        <v>46</v>
      </c>
    </row>
    <row r="78" spans="1:15" x14ac:dyDescent="0.25">
      <c r="A78" s="6"/>
      <c r="B78" s="4" t="s">
        <v>859</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860</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857</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3"/>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870</v>
      </c>
      <c r="C92" s="23"/>
      <c r="D92" s="23"/>
      <c r="E92" s="23"/>
      <c r="F92" s="23"/>
      <c r="G92" s="23"/>
      <c r="H92" s="23"/>
      <c r="I92" s="23"/>
      <c r="J92" s="23"/>
      <c r="K92" s="23"/>
      <c r="L92" s="23"/>
      <c r="M92" s="23"/>
      <c r="N92" s="23"/>
      <c r="O92" s="22" t="s">
        <v>46</v>
      </c>
    </row>
    <row r="93" spans="1:15" x14ac:dyDescent="0.25">
      <c r="O93" s="22" t="s">
        <v>46</v>
      </c>
    </row>
    <row r="94" spans="1:15" x14ac:dyDescent="0.25">
      <c r="D94" s="93" t="s">
        <v>862</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Vertical Metal File Cabinets from China;  Inv No(s).: 701-TA-623 and 731-TA-1449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units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units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units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unit</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unit</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unit</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units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unit</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143"/>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units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units</v>
      </c>
      <c r="D73" s="142">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units</v>
      </c>
      <c r="D74" s="142">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units</v>
      </c>
      <c r="D75" s="142">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2">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5"/>
        <v>CN: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unit</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y30aC+YcwnHfVZdsZ7GX+wi9ra8XDHarKEiiABa8PGrIOMFoxyip8K8GDEZpqTrf+jFLAcUR7+31LDo/yy6YRA==" saltValue="NDXTMz0zRhVh9ZqIvxDaRw=="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B15A42-4B1D-46B2-89CD-81C051B890D4}">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21ad3aa3-50eb-44b8-a242-f088d02bd359"/>
    <ds:schemaRef ds:uri="2ae4f321-0689-4776-afce-f100d78bde0c"/>
    <ds:schemaRef ds:uri="http://purl.org/dc/dcmitype/"/>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2024-10-11T02:53:16Z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